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I:\.shortcut-targets-by-id\0BydmBeRrep3tYVFlay1MYVZPZmM\GGBC\Comité Técnico\2025\2025_CASA Guatemala\2025_CASAv2.0\Formularios\Materiales\"/>
    </mc:Choice>
  </mc:AlternateContent>
  <xr:revisionPtr revIDLastSave="0" documentId="8_{9409DB02-7050-44C4-9949-5686719778C8}" xr6:coauthVersionLast="47" xr6:coauthVersionMax="47" xr10:uidLastSave="{00000000-0000-0000-0000-000000000000}"/>
  <bookViews>
    <workbookView xWindow="-108" yWindow="-108" windowWidth="23256" windowHeight="12456" xr2:uid="{00000000-000D-0000-FFFF-FFFF00000000}"/>
  </bookViews>
  <sheets>
    <sheet name="Condiciones de uso" sheetId="2" r:id="rId1"/>
    <sheet name="Información General" sheetId="3" r:id="rId2"/>
    <sheet name="Compras Responsables" sheetId="1" r:id="rId3"/>
  </sheets>
  <definedNames>
    <definedName name="Lista1">'Compras Responsables'!$C$100:$C$101</definedName>
    <definedName name="Lista2">'Compras Responsables'!$C$124:$C$125</definedName>
    <definedName name="Lista4">'Compras Responsables'!$C$155:$C$156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6" i="1" l="1"/>
  <c r="E7" i="1" l="1"/>
  <c r="E6" i="1"/>
  <c r="E5" i="1" l="1"/>
  <c r="AB16" i="1" l="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15" i="1"/>
  <c r="I73" i="1"/>
  <c r="I72" i="1"/>
  <c r="I71" i="1"/>
  <c r="I70" i="1"/>
  <c r="H12" i="3" l="1"/>
  <c r="H21" i="3"/>
  <c r="H18" i="3"/>
  <c r="H15" i="3"/>
</calcChain>
</file>

<file path=xl/sharedStrings.xml><?xml version="1.0" encoding="utf-8"?>
<sst xmlns="http://schemas.openxmlformats.org/spreadsheetml/2006/main" count="424" uniqueCount="61">
  <si>
    <t>Costo Total de Material</t>
  </si>
  <si>
    <t>Unidad de Medida</t>
  </si>
  <si>
    <t>Cantidad</t>
  </si>
  <si>
    <t>Material de Construcción</t>
  </si>
  <si>
    <t>Fecha de Emisión</t>
  </si>
  <si>
    <t>No. de Registro</t>
  </si>
  <si>
    <t>Proyecto</t>
  </si>
  <si>
    <t>Etapa de construcción</t>
  </si>
  <si>
    <t>PORCENTAJE DE MATERIAL REGIONAL</t>
  </si>
  <si>
    <t>Obra gris</t>
  </si>
  <si>
    <t>Acabados</t>
  </si>
  <si>
    <t>Si</t>
  </si>
  <si>
    <t>No</t>
  </si>
  <si>
    <t>TOTAL</t>
  </si>
  <si>
    <r>
      <t xml:space="preserve">El </t>
    </r>
    <r>
      <rPr>
        <b/>
        <sz val="10"/>
        <color theme="0"/>
        <rFont val="Arial"/>
        <family val="2"/>
      </rPr>
      <t>Formulario M-C2</t>
    </r>
    <r>
      <rPr>
        <sz val="10"/>
        <color theme="0"/>
        <rFont val="Arial"/>
        <family val="2"/>
      </rPr>
      <t xml:space="preserve"> es una herramienta de cálculo elaborada por el departamento técnico del Guatemala Green Building Council cómo un medio de verificación de desempeño para el Sistema de Certificación CASA Guatemala. Queda prohibida su reproducción total o parcial sin previa autorización de sus autores, o su utilización para beneficio propio o para tercereos en fines que no sean asociados al proeso de certificación de un proyecto.</t>
    </r>
  </si>
  <si>
    <t>Formulario MC-2</t>
  </si>
  <si>
    <t>Fecha de emisión del formulario</t>
  </si>
  <si>
    <t>V 2.0</t>
  </si>
  <si>
    <t>Indicar presupuesto total de obra (Excluyendo mano de obra)</t>
  </si>
  <si>
    <t>¿El material cumple con los criterios de regionalidad?</t>
  </si>
  <si>
    <r>
      <t xml:space="preserve">Indicar </t>
    </r>
    <r>
      <rPr>
        <b/>
        <sz val="9"/>
        <color theme="1"/>
        <rFont val="Aptos Narrow"/>
        <family val="2"/>
      </rPr>
      <t>radio</t>
    </r>
    <r>
      <rPr>
        <sz val="9"/>
        <color theme="1"/>
        <rFont val="Aptos Narrow"/>
        <family val="2"/>
      </rPr>
      <t xml:space="preserve"> de origen desde Ubicación de Proyecto (km)</t>
    </r>
  </si>
  <si>
    <t>Indicar ciudad de origen de fabricación</t>
  </si>
  <si>
    <r>
      <t xml:space="preserve">Si aplica, indicar el </t>
    </r>
    <r>
      <rPr>
        <b/>
        <sz val="9"/>
        <color theme="1"/>
        <rFont val="Aptos Narrow"/>
        <family val="2"/>
      </rPr>
      <t>porcentaje (%)  de Contenido Reciclado</t>
    </r>
    <r>
      <rPr>
        <sz val="9"/>
        <color theme="1"/>
        <rFont val="Aptos Narrow"/>
        <family val="2"/>
      </rPr>
      <t xml:space="preserve"> (Pre-consumo y/o Post-consumo) de este Material</t>
    </r>
  </si>
  <si>
    <r>
      <t xml:space="preserve">Si aplica, indicar el </t>
    </r>
    <r>
      <rPr>
        <b/>
        <sz val="9"/>
        <color theme="1"/>
        <rFont val="Aptos Narrow"/>
        <family val="2"/>
      </rPr>
      <t>costo (Q.)</t>
    </r>
    <r>
      <rPr>
        <sz val="9"/>
        <color theme="1"/>
        <rFont val="Aptos Narrow"/>
        <family val="2"/>
      </rPr>
      <t xml:space="preserve"> de material correspondiente</t>
    </r>
  </si>
  <si>
    <t>¿El material contiene material reciclado?</t>
  </si>
  <si>
    <t>Análisis de Ciclo de Vida de Producto (ACV)</t>
  </si>
  <si>
    <t>Declaración Ambiental de Producto (EPD)</t>
  </si>
  <si>
    <t>Indicadores de impacto ambiental</t>
  </si>
  <si>
    <t>Seleccionar</t>
  </si>
  <si>
    <r>
      <t xml:space="preserve">Indicar el tipo de </t>
    </r>
    <r>
      <rPr>
        <b/>
        <sz val="9"/>
        <color theme="1"/>
        <rFont val="Aptos Narrow"/>
        <family val="2"/>
      </rPr>
      <t>programa de ciclo de vida</t>
    </r>
    <r>
      <rPr>
        <sz val="9"/>
        <color theme="1"/>
        <rFont val="Aptos Narrow"/>
        <family val="2"/>
      </rPr>
      <t xml:space="preserve"> de producto</t>
    </r>
  </si>
  <si>
    <t>¿El material cuenta con programas de gestión ambiental o responsabilidad social?</t>
  </si>
  <si>
    <t>¿El material cuenta con programas de transparecia para su ciclo de vida?</t>
  </si>
  <si>
    <r>
      <t xml:space="preserve">Si aplica, indicar el tipo de programa de </t>
    </r>
    <r>
      <rPr>
        <b/>
        <sz val="9"/>
        <color theme="1"/>
        <rFont val="Aptos Narrow"/>
        <family val="2"/>
      </rPr>
      <t>gestión ambiental o responsabilidad social</t>
    </r>
    <r>
      <rPr>
        <sz val="9"/>
        <color theme="1"/>
        <rFont val="Aptos Narrow"/>
        <family val="2"/>
      </rPr>
      <t xml:space="preserve"> empresarial del material</t>
    </r>
  </si>
  <si>
    <t>Certificación FSC</t>
  </si>
  <si>
    <t>ISO 14001</t>
  </si>
  <si>
    <t>Eco-Etiqueta Tipo 1</t>
  </si>
  <si>
    <t>Eco-Etiqueta Tipo 3</t>
  </si>
  <si>
    <t>Global Reporting Initiative (GRI)</t>
  </si>
  <si>
    <t>OCDE</t>
  </si>
  <si>
    <t>Pacto Mundial de la ONU</t>
  </si>
  <si>
    <t>Otro</t>
  </si>
  <si>
    <t>Fabricante</t>
  </si>
  <si>
    <t xml:space="preserve">% Equivalente  </t>
  </si>
  <si>
    <t xml:space="preserve">PORCENTAJE DE MATERIAL CON CONTENIDO RECICLADO UTILIZADO </t>
  </si>
  <si>
    <t>PORCENTAJE DE MATERIAL CON PROGRAMAS DE TRANSPARENCIA EN CICLO DE VIDA DEL PRODUCTO</t>
  </si>
  <si>
    <t>PORCENTAJE DE MATERIAL CON PROGRAMAS DE RESPONSABILIDAD EXTENDIDA</t>
  </si>
  <si>
    <t>MATERIALES / Logro 3 /Compras Responsables</t>
  </si>
  <si>
    <t>Ciclo de Vida de los Materiales</t>
  </si>
  <si>
    <t>Responsabilidad Extendida del Fabricante</t>
  </si>
  <si>
    <t>Contenido reciclado de Materiales</t>
  </si>
  <si>
    <t>Materiales Regionales</t>
  </si>
  <si>
    <t>Toore</t>
  </si>
  <si>
    <t>Resumen de Resultados</t>
  </si>
  <si>
    <t>Material Regional</t>
  </si>
  <si>
    <t>Contenido Reciclado de Materiales</t>
  </si>
  <si>
    <t>% de materiales provenientes de una distancia no mayor a 300 Km ≥  50%</t>
  </si>
  <si>
    <t>% de materiales con  componentes de fabricación reciclados ≥  30%</t>
  </si>
  <si>
    <t>Ciclo de Vida de loa Materiales</t>
  </si>
  <si>
    <t>% de materiales con programas de evaluación de ciclo de vida ≥  20%</t>
  </si>
  <si>
    <t>% de materiales de empresas con programas de responsabilidad extendida ≥  50%</t>
  </si>
  <si>
    <t>Insertar Fila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</si>
</sst>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quot;#,##0.00"/>
    <numFmt numFmtId="166" formatCode="_([$GTQ]\ * #,##0.00_);_([$GTQ]\ * \(#,##0.00\);_([$GTQ]\ * &quot;-&quot;??_);_(@_)"/>
  </numFmts>
  <fonts count="23" x14ac:knownFonts="1">
    <font>
      <sz val="11"/>
      <color theme="1"/>
      <name val="Calibri"/>
      <family val="2"/>
      <scheme val="minor"/>
    </font>
    <font>
      <sz val="11"/>
      <color theme="1"/>
      <name val="Calibri"/>
      <family val="2"/>
      <scheme val="minor"/>
    </font>
    <font>
      <sz val="11"/>
      <color rgb="FF9C5700"/>
      <name val="Calibri"/>
      <family val="2"/>
      <scheme val="minor"/>
    </font>
    <font>
      <sz val="11"/>
      <color theme="0"/>
      <name val="Calibri"/>
      <family val="2"/>
      <scheme val="minor"/>
    </font>
    <font>
      <sz val="10"/>
      <color theme="0"/>
      <name val="Arial"/>
      <family val="2"/>
    </font>
    <font>
      <b/>
      <sz val="10"/>
      <color theme="0"/>
      <name val="Arial"/>
      <family val="2"/>
    </font>
    <font>
      <sz val="8"/>
      <color theme="0"/>
      <name val="Arial"/>
      <family val="2"/>
    </font>
    <font>
      <sz val="9"/>
      <color theme="1"/>
      <name val="Aptos Narrow"/>
      <family val="2"/>
    </font>
    <font>
      <b/>
      <sz val="9"/>
      <color theme="1"/>
      <name val="Aptos Narrow"/>
      <family val="2"/>
    </font>
    <font>
      <sz val="9"/>
      <color theme="1"/>
      <name val="Arial Black"/>
      <family val="2"/>
    </font>
    <font>
      <sz val="9"/>
      <color rgb="FFC00000"/>
      <name val="Aptos Narrow"/>
      <family val="2"/>
    </font>
    <font>
      <sz val="9"/>
      <color theme="0"/>
      <name val="Aptos Narrow"/>
      <family val="2"/>
    </font>
    <font>
      <i/>
      <sz val="9"/>
      <color theme="1"/>
      <name val="Aptos Narrow"/>
      <family val="2"/>
    </font>
    <font>
      <sz val="9"/>
      <color theme="2" tint="-0.749992370372631"/>
      <name val="Aptos Narrow"/>
      <family val="2"/>
    </font>
    <font>
      <b/>
      <sz val="9"/>
      <color theme="0"/>
      <name val="Aptos Narrow"/>
      <family val="2"/>
    </font>
    <font>
      <b/>
      <sz val="9"/>
      <color theme="2" tint="-0.749992370372631"/>
      <name val="Aptos Narrow"/>
      <family val="2"/>
    </font>
    <font>
      <b/>
      <sz val="10"/>
      <color theme="1"/>
      <name val="Aptos Narrow"/>
      <family val="2"/>
    </font>
    <font>
      <b/>
      <sz val="11"/>
      <color theme="1"/>
      <name val="Aptos Narrow"/>
      <family val="2"/>
    </font>
    <font>
      <b/>
      <sz val="12"/>
      <color theme="1"/>
      <name val="Aptos Narrow"/>
      <family val="2"/>
    </font>
    <font>
      <b/>
      <sz val="14"/>
      <color theme="1"/>
      <name val="Aptos Narrow"/>
      <family val="2"/>
    </font>
    <font>
      <b/>
      <sz val="20"/>
      <color theme="1"/>
      <name val="Aptos Narrow"/>
      <family val="2"/>
    </font>
    <font>
      <sz val="11"/>
      <color theme="1"/>
      <name val="Aptos Narrow"/>
      <family val="2"/>
    </font>
    <font>
      <sz val="8"/>
      <color theme="1"/>
      <name val="Arial Black"/>
      <family val="2"/>
    </font>
  </fonts>
  <fills count="1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EB9C"/>
      </patternFill>
    </fill>
    <fill>
      <patternFill patternType="solid">
        <fgColor theme="6" tint="0.59999389629810485"/>
        <bgColor indexed="65"/>
      </patternFill>
    </fill>
    <fill>
      <patternFill patternType="solid">
        <fgColor theme="7" tint="0.79998168889431442"/>
        <bgColor indexed="65"/>
      </patternFill>
    </fill>
    <fill>
      <patternFill patternType="solid">
        <fgColor theme="9"/>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5" tint="0.39997558519241921"/>
        <bgColor indexed="65"/>
      </patternFill>
    </fill>
    <fill>
      <patternFill patternType="solid">
        <fgColor theme="9" tint="0.79998168889431442"/>
        <bgColor indexed="65"/>
      </patternFill>
    </fill>
    <fill>
      <patternFill patternType="solid">
        <fgColor rgb="FF0A3D37"/>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s>
  <borders count="30">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theme="0" tint="-0.34998626667073579"/>
      </left>
      <right style="dashed">
        <color theme="0" tint="-0.34998626667073579"/>
      </right>
      <top/>
      <bottom style="dashed">
        <color theme="0" tint="-0.34998626667073579"/>
      </bottom>
      <diagonal/>
    </border>
    <border>
      <left/>
      <right style="medium">
        <color indexed="64"/>
      </right>
      <top/>
      <bottom style="medium">
        <color indexed="64"/>
      </bottom>
      <diagonal/>
    </border>
    <border>
      <left/>
      <right style="dashed">
        <color theme="0" tint="-0.34998626667073579"/>
      </right>
      <top/>
      <bottom style="dashed">
        <color theme="0" tint="-0.34998626667073579"/>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cellStyleXfs>
  <cellXfs count="122">
    <xf numFmtId="0" fontId="0" fillId="0" borderId="0" xfId="0"/>
    <xf numFmtId="0" fontId="0" fillId="13" borderId="0" xfId="0" applyFill="1"/>
    <xf numFmtId="0" fontId="6" fillId="13" borderId="0" xfId="0" applyFont="1" applyFill="1"/>
    <xf numFmtId="0" fontId="7" fillId="14" borderId="0" xfId="0" applyFont="1" applyFill="1" applyAlignment="1" applyProtection="1">
      <alignment vertical="center"/>
      <protection locked="0"/>
    </xf>
    <xf numFmtId="0" fontId="8" fillId="14" borderId="0" xfId="0" applyFont="1" applyFill="1" applyAlignment="1" applyProtection="1">
      <alignment vertical="center"/>
      <protection locked="0"/>
    </xf>
    <xf numFmtId="0" fontId="16" fillId="14" borderId="0" xfId="0" applyFont="1" applyFill="1" applyAlignment="1" applyProtection="1">
      <alignment vertical="center"/>
      <protection locked="0"/>
    </xf>
    <xf numFmtId="0" fontId="19" fillId="14" borderId="0" xfId="0" applyFont="1" applyFill="1" applyAlignment="1" applyProtection="1">
      <alignment vertical="center"/>
      <protection locked="0"/>
    </xf>
    <xf numFmtId="0" fontId="10" fillId="2" borderId="15" xfId="0" applyFont="1" applyFill="1" applyBorder="1" applyAlignment="1" applyProtection="1">
      <alignment vertical="center"/>
      <protection locked="0"/>
    </xf>
    <xf numFmtId="0" fontId="10" fillId="2" borderId="16" xfId="0" applyFont="1" applyFill="1" applyBorder="1" applyAlignment="1" applyProtection="1">
      <alignment vertical="center"/>
      <protection locked="0"/>
    </xf>
    <xf numFmtId="0" fontId="10" fillId="2" borderId="17" xfId="0" applyFont="1" applyFill="1" applyBorder="1" applyAlignment="1" applyProtection="1">
      <alignment vertical="center"/>
      <protection locked="0"/>
    </xf>
    <xf numFmtId="0" fontId="10" fillId="2" borderId="16" xfId="0" applyFont="1" applyFill="1" applyBorder="1" applyAlignment="1" applyProtection="1">
      <alignment vertical="center" wrapText="1"/>
      <protection locked="0"/>
    </xf>
    <xf numFmtId="0" fontId="10" fillId="2" borderId="17" xfId="0" applyFont="1" applyFill="1" applyBorder="1" applyAlignment="1" applyProtection="1">
      <alignment vertical="center" wrapText="1"/>
      <protection locked="0"/>
    </xf>
    <xf numFmtId="0" fontId="21" fillId="14" borderId="0" xfId="0" applyFont="1" applyFill="1"/>
    <xf numFmtId="0" fontId="17" fillId="14" borderId="18" xfId="0" applyFont="1" applyFill="1" applyBorder="1"/>
    <xf numFmtId="0" fontId="21" fillId="14" borderId="18" xfId="0" applyFont="1" applyFill="1" applyBorder="1"/>
    <xf numFmtId="10" fontId="16" fillId="14" borderId="18" xfId="0" applyNumberFormat="1" applyFont="1" applyFill="1" applyBorder="1" applyAlignment="1">
      <alignment horizontal="center"/>
    </xf>
    <xf numFmtId="0" fontId="17" fillId="14" borderId="0" xfId="0" applyFont="1" applyFill="1" applyAlignment="1" applyProtection="1">
      <alignment vertical="center"/>
      <protection locked="0"/>
    </xf>
    <xf numFmtId="0" fontId="21" fillId="14" borderId="19" xfId="0" applyFont="1" applyFill="1" applyBorder="1"/>
    <xf numFmtId="0" fontId="21" fillId="14" borderId="20" xfId="0" applyFont="1" applyFill="1" applyBorder="1"/>
    <xf numFmtId="0" fontId="21" fillId="14" borderId="21" xfId="0" applyFont="1" applyFill="1" applyBorder="1"/>
    <xf numFmtId="0" fontId="21" fillId="14" borderId="22" xfId="0" applyFont="1" applyFill="1" applyBorder="1"/>
    <xf numFmtId="0" fontId="21" fillId="14" borderId="23" xfId="0" applyFont="1" applyFill="1" applyBorder="1"/>
    <xf numFmtId="0" fontId="7" fillId="14" borderId="0" xfId="0" applyFont="1" applyFill="1"/>
    <xf numFmtId="0" fontId="21" fillId="14" borderId="0" xfId="0" applyFont="1" applyFill="1" applyAlignment="1">
      <alignment horizontal="center"/>
    </xf>
    <xf numFmtId="0" fontId="21" fillId="14" borderId="24" xfId="0" applyFont="1" applyFill="1" applyBorder="1"/>
    <xf numFmtId="0" fontId="21" fillId="14" borderId="25" xfId="0" applyFont="1" applyFill="1" applyBorder="1"/>
    <xf numFmtId="0" fontId="21" fillId="14" borderId="26" xfId="0" applyFont="1" applyFill="1" applyBorder="1"/>
    <xf numFmtId="0" fontId="7" fillId="14" borderId="9" xfId="0" applyFont="1" applyFill="1" applyBorder="1" applyAlignment="1" applyProtection="1">
      <alignment vertical="center"/>
      <protection locked="0"/>
    </xf>
    <xf numFmtId="0" fontId="22" fillId="3" borderId="0" xfId="0" applyFont="1" applyFill="1" applyAlignment="1" applyProtection="1">
      <alignment horizontal="center" vertical="center"/>
      <protection locked="0" hidden="1"/>
    </xf>
    <xf numFmtId="0" fontId="4" fillId="13" borderId="0" xfId="0" applyFont="1" applyFill="1" applyAlignment="1">
      <alignment horizontal="center" vertical="center" wrapText="1"/>
    </xf>
    <xf numFmtId="0" fontId="7" fillId="14" borderId="0" xfId="0" applyFont="1" applyFill="1" applyAlignment="1" applyProtection="1">
      <alignment vertical="center"/>
      <protection hidden="1"/>
    </xf>
    <xf numFmtId="0" fontId="20" fillId="14" borderId="0" xfId="0" applyFont="1" applyFill="1" applyAlignment="1" applyProtection="1">
      <alignment vertical="center"/>
      <protection hidden="1"/>
    </xf>
    <xf numFmtId="0" fontId="8" fillId="14" borderId="0" xfId="0" applyFont="1" applyFill="1" applyAlignment="1" applyProtection="1">
      <alignment vertical="center"/>
      <protection hidden="1"/>
    </xf>
    <xf numFmtId="0" fontId="9" fillId="14" borderId="0" xfId="0" applyFont="1" applyFill="1" applyAlignment="1" applyProtection="1">
      <alignment horizontal="center" vertical="center"/>
      <protection hidden="1"/>
    </xf>
    <xf numFmtId="0" fontId="18" fillId="14" borderId="0" xfId="0" applyFont="1" applyFill="1" applyAlignment="1" applyProtection="1">
      <alignment vertical="center"/>
      <protection hidden="1"/>
    </xf>
    <xf numFmtId="0" fontId="7" fillId="3" borderId="0" xfId="0" applyFont="1" applyFill="1" applyAlignment="1" applyProtection="1">
      <alignment horizontal="center" vertical="center"/>
      <protection hidden="1"/>
    </xf>
    <xf numFmtId="0" fontId="7" fillId="14" borderId="4" xfId="0" applyFont="1" applyFill="1" applyBorder="1" applyAlignment="1" applyProtection="1">
      <alignment vertical="center"/>
      <protection hidden="1"/>
    </xf>
    <xf numFmtId="0" fontId="10" fillId="2" borderId="15" xfId="0" applyFont="1" applyFill="1" applyBorder="1" applyAlignment="1" applyProtection="1">
      <alignment horizontal="left" vertical="center"/>
      <protection hidden="1"/>
    </xf>
    <xf numFmtId="0" fontId="10" fillId="2" borderId="16"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hidden="1"/>
    </xf>
    <xf numFmtId="0" fontId="10" fillId="14" borderId="0" xfId="0" applyFont="1" applyFill="1" applyAlignment="1" applyProtection="1">
      <alignment vertical="center"/>
      <protection hidden="1"/>
    </xf>
    <xf numFmtId="0" fontId="7" fillId="14" borderId="0" xfId="0" applyFont="1" applyFill="1" applyAlignment="1" applyProtection="1">
      <alignment horizontal="center" vertical="center"/>
      <protection hidden="1"/>
    </xf>
    <xf numFmtId="0" fontId="10" fillId="2" borderId="15" xfId="0" applyFont="1" applyFill="1" applyBorder="1" applyAlignment="1" applyProtection="1">
      <alignment horizontal="left" vertical="center" wrapText="1"/>
      <protection hidden="1"/>
    </xf>
    <xf numFmtId="0" fontId="10" fillId="2" borderId="16" xfId="0" applyFont="1" applyFill="1" applyBorder="1" applyAlignment="1" applyProtection="1">
      <alignment horizontal="left" vertical="center" wrapText="1"/>
      <protection hidden="1"/>
    </xf>
    <xf numFmtId="0" fontId="10" fillId="2" borderId="17" xfId="0" applyFont="1" applyFill="1" applyBorder="1" applyAlignment="1" applyProtection="1">
      <alignment horizontal="left" vertical="center" wrapText="1"/>
      <protection hidden="1"/>
    </xf>
    <xf numFmtId="0" fontId="10" fillId="14" borderId="0" xfId="0" applyFont="1" applyFill="1" applyAlignment="1" applyProtection="1">
      <alignment vertical="center" wrapText="1"/>
      <protection hidden="1"/>
    </xf>
    <xf numFmtId="0" fontId="11" fillId="15" borderId="4" xfId="6" applyFont="1" applyFill="1" applyBorder="1" applyAlignment="1" applyProtection="1">
      <alignment horizontal="center" vertical="center"/>
      <protection hidden="1"/>
    </xf>
    <xf numFmtId="0" fontId="11" fillId="15" borderId="2" xfId="6" applyFont="1" applyFill="1" applyBorder="1" applyAlignment="1" applyProtection="1">
      <alignment horizontal="center" vertical="center"/>
      <protection hidden="1"/>
    </xf>
    <xf numFmtId="0" fontId="11" fillId="14" borderId="0" xfId="6" applyFont="1" applyFill="1" applyBorder="1" applyAlignment="1" applyProtection="1">
      <alignment vertical="center"/>
      <protection hidden="1"/>
    </xf>
    <xf numFmtId="165" fontId="7" fillId="14" borderId="0" xfId="0" applyNumberFormat="1" applyFont="1" applyFill="1" applyProtection="1">
      <protection hidden="1"/>
    </xf>
    <xf numFmtId="0" fontId="12" fillId="14" borderId="0" xfId="0" applyFont="1" applyFill="1" applyAlignment="1" applyProtection="1">
      <alignment vertical="center"/>
      <protection hidden="1"/>
    </xf>
    <xf numFmtId="0" fontId="7" fillId="10" borderId="10" xfId="0" applyFont="1" applyFill="1" applyBorder="1" applyAlignment="1" applyProtection="1">
      <alignment horizontal="center" vertical="center"/>
      <protection hidden="1"/>
    </xf>
    <xf numFmtId="0" fontId="8" fillId="10" borderId="10" xfId="0" applyFont="1" applyFill="1" applyBorder="1" applyAlignment="1" applyProtection="1">
      <alignment horizontal="center" vertical="center" wrapText="1"/>
      <protection hidden="1"/>
    </xf>
    <xf numFmtId="0" fontId="8" fillId="10" borderId="9" xfId="0" applyFont="1" applyFill="1" applyBorder="1" applyAlignment="1" applyProtection="1">
      <alignment horizontal="center" vertical="center" wrapText="1"/>
      <protection hidden="1"/>
    </xf>
    <xf numFmtId="0" fontId="7" fillId="5" borderId="0" xfId="4" applyFont="1" applyBorder="1" applyAlignment="1" applyProtection="1">
      <alignment horizontal="center" vertical="center" wrapText="1"/>
      <protection hidden="1"/>
    </xf>
    <xf numFmtId="0" fontId="8" fillId="10" borderId="9" xfId="8" applyFont="1" applyFill="1" applyBorder="1" applyAlignment="1" applyProtection="1">
      <alignment horizontal="center" vertical="center" wrapText="1"/>
      <protection hidden="1"/>
    </xf>
    <xf numFmtId="0" fontId="8" fillId="10" borderId="3" xfId="0" applyFont="1" applyFill="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vertical="center"/>
      <protection hidden="1"/>
    </xf>
    <xf numFmtId="0" fontId="7" fillId="10" borderId="11" xfId="0" applyFont="1" applyFill="1" applyBorder="1" applyAlignment="1" applyProtection="1">
      <alignment horizontal="center" vertical="center"/>
      <protection hidden="1"/>
    </xf>
    <xf numFmtId="0" fontId="8" fillId="10" borderId="11" xfId="0" applyFont="1" applyFill="1" applyBorder="1" applyAlignment="1" applyProtection="1">
      <alignment horizontal="center" vertical="center" wrapText="1"/>
      <protection hidden="1"/>
    </xf>
    <xf numFmtId="0" fontId="7" fillId="10" borderId="12" xfId="0" applyFont="1" applyFill="1" applyBorder="1" applyAlignment="1" applyProtection="1">
      <alignment horizontal="center" vertical="center"/>
      <protection hidden="1"/>
    </xf>
    <xf numFmtId="0" fontId="8" fillId="10" borderId="12" xfId="0" applyFont="1" applyFill="1" applyBorder="1" applyAlignment="1" applyProtection="1">
      <alignment horizontal="center" vertical="center" wrapText="1"/>
      <protection hidden="1"/>
    </xf>
    <xf numFmtId="0" fontId="7" fillId="2" borderId="10" xfId="7" applyFont="1" applyFill="1" applyBorder="1" applyAlignment="1" applyProtection="1">
      <alignment horizontal="center" vertical="center" wrapText="1"/>
      <protection hidden="1"/>
    </xf>
    <xf numFmtId="0" fontId="7" fillId="2" borderId="10" xfId="10" applyFont="1" applyFill="1" applyBorder="1" applyAlignment="1" applyProtection="1">
      <alignment horizontal="center" vertical="center" wrapText="1"/>
      <protection hidden="1"/>
    </xf>
    <xf numFmtId="0" fontId="7" fillId="2" borderId="9" xfId="7" applyFont="1" applyFill="1" applyBorder="1" applyAlignment="1" applyProtection="1">
      <alignment horizontal="center" vertical="center" wrapText="1"/>
      <protection hidden="1"/>
    </xf>
    <xf numFmtId="0" fontId="7" fillId="2" borderId="9" xfId="10" applyFont="1" applyFill="1" applyBorder="1" applyAlignment="1" applyProtection="1">
      <alignment horizontal="center" vertical="center" wrapText="1"/>
      <protection hidden="1"/>
    </xf>
    <xf numFmtId="165" fontId="7" fillId="5" borderId="0" xfId="4" applyNumberFormat="1" applyFont="1" applyBorder="1" applyAlignment="1" applyProtection="1">
      <alignment horizontal="center" vertical="center"/>
      <protection hidden="1"/>
    </xf>
    <xf numFmtId="10" fontId="7" fillId="2" borderId="3" xfId="2" applyNumberFormat="1" applyFont="1" applyFill="1" applyBorder="1" applyAlignment="1" applyProtection="1">
      <alignment vertical="center"/>
      <protection hidden="1"/>
    </xf>
    <xf numFmtId="0" fontId="7" fillId="16" borderId="15" xfId="0" applyFont="1" applyFill="1" applyBorder="1" applyAlignment="1" applyProtection="1">
      <alignment horizontal="center" vertical="center"/>
      <protection hidden="1"/>
    </xf>
    <xf numFmtId="0" fontId="7" fillId="16" borderId="16" xfId="0" applyFont="1" applyFill="1" applyBorder="1" applyAlignment="1" applyProtection="1">
      <alignment horizontal="center" vertical="center"/>
      <protection hidden="1"/>
    </xf>
    <xf numFmtId="0" fontId="7" fillId="16" borderId="17" xfId="0" applyFont="1" applyFill="1" applyBorder="1" applyAlignment="1" applyProtection="1">
      <alignment horizontal="center" vertical="center"/>
      <protection hidden="1"/>
    </xf>
    <xf numFmtId="4" fontId="7" fillId="16" borderId="15" xfId="0" applyNumberFormat="1" applyFont="1" applyFill="1" applyBorder="1" applyAlignment="1" applyProtection="1">
      <alignment horizontal="center" vertical="center"/>
      <protection hidden="1"/>
    </xf>
    <xf numFmtId="4" fontId="7" fillId="16" borderId="16" xfId="0" applyNumberFormat="1" applyFont="1" applyFill="1" applyBorder="1" applyAlignment="1" applyProtection="1">
      <alignment horizontal="center" vertical="center"/>
      <protection hidden="1"/>
    </xf>
    <xf numFmtId="4" fontId="7" fillId="16" borderId="17" xfId="0" applyNumberFormat="1" applyFont="1" applyFill="1" applyBorder="1" applyAlignment="1" applyProtection="1">
      <alignment horizontal="center" vertical="center"/>
      <protection hidden="1"/>
    </xf>
    <xf numFmtId="165" fontId="7" fillId="16" borderId="27" xfId="0" applyNumberFormat="1" applyFont="1" applyFill="1" applyBorder="1" applyAlignment="1" applyProtection="1">
      <alignment horizontal="center" vertical="center"/>
      <protection hidden="1"/>
    </xf>
    <xf numFmtId="165" fontId="7" fillId="16" borderId="28" xfId="0" applyNumberFormat="1" applyFont="1" applyFill="1" applyBorder="1" applyAlignment="1" applyProtection="1">
      <alignment horizontal="center" vertical="center"/>
      <protection hidden="1"/>
    </xf>
    <xf numFmtId="165" fontId="7" fillId="16" borderId="29" xfId="0" applyNumberFormat="1" applyFont="1" applyFill="1" applyBorder="1" applyAlignment="1" applyProtection="1">
      <alignment horizontal="center" vertical="center"/>
      <protection hidden="1"/>
    </xf>
    <xf numFmtId="165" fontId="7" fillId="16" borderId="15" xfId="0" applyNumberFormat="1" applyFont="1" applyFill="1" applyBorder="1" applyAlignment="1" applyProtection="1">
      <alignment horizontal="center" vertical="center"/>
      <protection hidden="1"/>
    </xf>
    <xf numFmtId="165" fontId="7" fillId="16" borderId="16" xfId="0" applyNumberFormat="1" applyFont="1" applyFill="1" applyBorder="1" applyAlignment="1" applyProtection="1">
      <alignment horizontal="center" vertical="center"/>
      <protection hidden="1"/>
    </xf>
    <xf numFmtId="165" fontId="7" fillId="16" borderId="17" xfId="0" applyNumberFormat="1" applyFont="1" applyFill="1" applyBorder="1" applyAlignment="1" applyProtection="1">
      <alignment horizontal="center" vertical="center"/>
      <protection hidden="1"/>
    </xf>
    <xf numFmtId="10" fontId="7" fillId="16" borderId="3" xfId="2" applyNumberFormat="1" applyFont="1" applyFill="1" applyBorder="1" applyAlignment="1" applyProtection="1">
      <alignment vertical="center"/>
      <protection hidden="1"/>
    </xf>
    <xf numFmtId="0" fontId="8" fillId="14" borderId="15" xfId="9" applyFont="1" applyFill="1" applyBorder="1" applyAlignment="1" applyProtection="1">
      <alignment horizontal="center" vertical="center"/>
      <protection hidden="1"/>
    </xf>
    <xf numFmtId="0" fontId="8" fillId="14" borderId="16" xfId="9" applyFont="1" applyFill="1" applyBorder="1" applyAlignment="1" applyProtection="1">
      <alignment horizontal="center" vertical="center"/>
      <protection hidden="1"/>
    </xf>
    <xf numFmtId="165" fontId="8" fillId="14" borderId="17" xfId="0" applyNumberFormat="1" applyFont="1" applyFill="1" applyBorder="1" applyAlignment="1" applyProtection="1">
      <alignment vertical="center"/>
      <protection hidden="1"/>
    </xf>
    <xf numFmtId="165" fontId="7" fillId="14" borderId="0" xfId="0" applyNumberFormat="1" applyFont="1" applyFill="1" applyAlignment="1" applyProtection="1">
      <alignment vertical="center"/>
      <protection hidden="1"/>
    </xf>
    <xf numFmtId="10" fontId="7" fillId="14" borderId="0" xfId="2" applyNumberFormat="1" applyFont="1" applyFill="1" applyAlignment="1" applyProtection="1">
      <alignment vertical="center"/>
      <protection hidden="1"/>
    </xf>
    <xf numFmtId="0" fontId="7" fillId="14" borderId="1" xfId="0" applyFont="1" applyFill="1" applyBorder="1" applyAlignment="1" applyProtection="1">
      <alignment vertical="center"/>
      <protection hidden="1"/>
    </xf>
    <xf numFmtId="0" fontId="13" fillId="14" borderId="0" xfId="3" applyFont="1" applyFill="1" applyBorder="1" applyAlignment="1" applyProtection="1">
      <alignment horizontal="center" vertical="center"/>
      <protection hidden="1"/>
    </xf>
    <xf numFmtId="10" fontId="14" fillId="14" borderId="0" xfId="2" applyNumberFormat="1" applyFont="1" applyFill="1" applyBorder="1" applyAlignment="1" applyProtection="1">
      <alignment vertical="center"/>
      <protection hidden="1"/>
    </xf>
    <xf numFmtId="0" fontId="15" fillId="2" borderId="9" xfId="5" applyFont="1" applyFill="1" applyBorder="1" applyAlignment="1" applyProtection="1">
      <alignment horizontal="right" vertical="center" wrapText="1"/>
      <protection hidden="1"/>
    </xf>
    <xf numFmtId="10" fontId="8" fillId="2" borderId="9" xfId="2" applyNumberFormat="1" applyFont="1" applyFill="1" applyBorder="1" applyAlignment="1" applyProtection="1">
      <alignment horizontal="center" vertical="center"/>
      <protection hidden="1"/>
    </xf>
    <xf numFmtId="10" fontId="14" fillId="14" borderId="0" xfId="2" applyNumberFormat="1" applyFont="1" applyFill="1" applyAlignment="1" applyProtection="1">
      <alignment vertical="center"/>
      <protection hidden="1"/>
    </xf>
    <xf numFmtId="0" fontId="8" fillId="2" borderId="9" xfId="5" applyFont="1" applyFill="1" applyBorder="1" applyAlignment="1" applyProtection="1">
      <alignment horizontal="right" vertical="center" wrapText="1"/>
      <protection hidden="1"/>
    </xf>
    <xf numFmtId="0" fontId="15" fillId="2" borderId="9" xfId="3" applyFont="1" applyFill="1" applyBorder="1" applyAlignment="1" applyProtection="1">
      <alignment horizontal="right" vertical="center" wrapText="1"/>
      <protection hidden="1"/>
    </xf>
    <xf numFmtId="0" fontId="7" fillId="0" borderId="0" xfId="0" applyFont="1" applyAlignment="1" applyProtection="1">
      <alignment horizontal="left" vertical="center"/>
      <protection hidden="1"/>
    </xf>
    <xf numFmtId="165" fontId="7" fillId="0" borderId="0" xfId="0" applyNumberFormat="1" applyFont="1" applyAlignment="1" applyProtection="1">
      <alignment horizontal="center" vertical="center" wrapText="1"/>
      <protection hidden="1"/>
    </xf>
    <xf numFmtId="165" fontId="7" fillId="0" borderId="0" xfId="0" applyNumberFormat="1" applyFont="1" applyAlignment="1" applyProtection="1">
      <alignment vertical="center"/>
      <protection hidden="1"/>
    </xf>
    <xf numFmtId="0" fontId="7" fillId="0" borderId="9" xfId="0" applyFont="1" applyBorder="1" applyAlignment="1" applyProtection="1">
      <alignment horizontal="center" vertical="center"/>
      <protection locked="0" hidden="1"/>
    </xf>
    <xf numFmtId="0" fontId="7" fillId="14" borderId="9" xfId="0" applyFont="1" applyFill="1" applyBorder="1" applyAlignment="1" applyProtection="1">
      <alignment horizontal="center" vertical="center"/>
      <protection locked="0" hidden="1"/>
    </xf>
    <xf numFmtId="0" fontId="7" fillId="14" borderId="9" xfId="0" applyFont="1" applyFill="1" applyBorder="1" applyAlignment="1" applyProtection="1">
      <alignment horizontal="left" vertical="center"/>
      <protection locked="0" hidden="1"/>
    </xf>
    <xf numFmtId="165" fontId="8" fillId="14" borderId="8" xfId="0" applyNumberFormat="1" applyFont="1" applyFill="1" applyBorder="1" applyAlignment="1" applyProtection="1">
      <alignment horizontal="center" vertical="center"/>
      <protection locked="0" hidden="1"/>
    </xf>
    <xf numFmtId="4" fontId="7" fillId="14" borderId="13" xfId="0" applyNumberFormat="1" applyFont="1" applyFill="1" applyBorder="1" applyAlignment="1" applyProtection="1">
      <alignment horizontal="center" vertical="center"/>
      <protection locked="0" hidden="1"/>
    </xf>
    <xf numFmtId="165" fontId="7" fillId="14" borderId="13" xfId="0" applyNumberFormat="1" applyFont="1" applyFill="1" applyBorder="1" applyAlignment="1" applyProtection="1">
      <alignment horizontal="center" vertical="center"/>
      <protection locked="0" hidden="1"/>
    </xf>
    <xf numFmtId="4" fontId="7" fillId="14" borderId="14" xfId="0" applyNumberFormat="1" applyFont="1" applyFill="1" applyBorder="1" applyAlignment="1" applyProtection="1">
      <alignment horizontal="center" vertical="center"/>
      <protection locked="0" hidden="1"/>
    </xf>
    <xf numFmtId="165" fontId="7" fillId="14" borderId="14" xfId="0" applyNumberFormat="1" applyFont="1" applyFill="1" applyBorder="1" applyAlignment="1" applyProtection="1">
      <alignment horizontal="center" vertical="center"/>
      <protection locked="0" hidden="1"/>
    </xf>
    <xf numFmtId="0" fontId="7" fillId="0" borderId="6" xfId="10" applyFont="1" applyFill="1" applyBorder="1" applyAlignment="1" applyProtection="1">
      <alignment horizontal="center" vertical="center" wrapText="1"/>
      <protection hidden="1"/>
    </xf>
    <xf numFmtId="0" fontId="7" fillId="0" borderId="6" xfId="7" applyFont="1" applyFill="1" applyBorder="1" applyAlignment="1" applyProtection="1">
      <alignment horizontal="center" vertical="center" wrapText="1"/>
      <protection hidden="1"/>
    </xf>
    <xf numFmtId="10" fontId="7" fillId="0" borderId="5" xfId="2" applyNumberFormat="1" applyFont="1" applyFill="1" applyBorder="1" applyAlignment="1" applyProtection="1">
      <alignment horizontal="center" vertical="center"/>
      <protection hidden="1"/>
    </xf>
    <xf numFmtId="166" fontId="7" fillId="0" borderId="7" xfId="1" applyNumberFormat="1" applyFont="1" applyFill="1" applyBorder="1" applyAlignment="1" applyProtection="1">
      <alignment horizontal="center" vertical="center"/>
      <protection hidden="1"/>
    </xf>
    <xf numFmtId="0" fontId="7" fillId="0" borderId="0" xfId="0" applyFont="1" applyFill="1" applyAlignment="1" applyProtection="1">
      <alignment vertical="center"/>
      <protection hidden="1"/>
    </xf>
    <xf numFmtId="165" fontId="7" fillId="2" borderId="13" xfId="0" applyNumberFormat="1" applyFont="1" applyFill="1" applyBorder="1" applyAlignment="1" applyProtection="1">
      <alignment horizontal="center" vertical="center"/>
      <protection locked="0" hidden="1"/>
    </xf>
    <xf numFmtId="166" fontId="7" fillId="14" borderId="13" xfId="0" applyNumberFormat="1" applyFont="1" applyFill="1" applyBorder="1" applyAlignment="1" applyProtection="1">
      <alignment horizontal="center" vertical="center"/>
      <protection locked="0" hidden="1"/>
    </xf>
    <xf numFmtId="2" fontId="7" fillId="14" borderId="13" xfId="0" applyNumberFormat="1" applyFont="1" applyFill="1" applyBorder="1" applyAlignment="1" applyProtection="1">
      <alignment horizontal="center" vertical="center"/>
      <protection locked="0" hidden="1"/>
    </xf>
    <xf numFmtId="165" fontId="7" fillId="2" borderId="9" xfId="0" applyNumberFormat="1" applyFont="1" applyFill="1" applyBorder="1" applyAlignment="1" applyProtection="1">
      <alignment horizontal="center" vertical="center"/>
      <protection locked="0" hidden="1"/>
    </xf>
    <xf numFmtId="10" fontId="7" fillId="14" borderId="9" xfId="2" applyNumberFormat="1" applyFont="1" applyFill="1" applyBorder="1" applyAlignment="1" applyProtection="1">
      <alignment horizontal="center" vertical="center"/>
      <protection locked="0" hidden="1"/>
    </xf>
    <xf numFmtId="166" fontId="7" fillId="14" borderId="9" xfId="1" applyNumberFormat="1" applyFont="1" applyFill="1" applyBorder="1" applyAlignment="1" applyProtection="1">
      <alignment horizontal="center" vertical="center"/>
      <protection locked="0" hidden="1"/>
    </xf>
    <xf numFmtId="2" fontId="7" fillId="14" borderId="9" xfId="0" applyNumberFormat="1" applyFont="1" applyFill="1" applyBorder="1" applyAlignment="1" applyProtection="1">
      <alignment horizontal="center" vertical="center"/>
      <protection locked="0" hidden="1"/>
    </xf>
    <xf numFmtId="10" fontId="7" fillId="14" borderId="9" xfId="0" applyNumberFormat="1" applyFont="1" applyFill="1" applyBorder="1" applyAlignment="1" applyProtection="1">
      <alignment horizontal="center" vertical="center"/>
      <protection locked="0" hidden="1"/>
    </xf>
    <xf numFmtId="165" fontId="7" fillId="14" borderId="9" xfId="1" applyNumberFormat="1" applyFont="1" applyFill="1" applyBorder="1" applyAlignment="1" applyProtection="1">
      <alignment horizontal="center" vertical="center"/>
      <protection locked="0" hidden="1"/>
    </xf>
    <xf numFmtId="165" fontId="7" fillId="14" borderId="9" xfId="0" applyNumberFormat="1" applyFont="1" applyFill="1" applyBorder="1" applyAlignment="1" applyProtection="1">
      <alignment horizontal="center" vertical="center"/>
      <protection locked="0" hidden="1"/>
    </xf>
    <xf numFmtId="166" fontId="7" fillId="14" borderId="9" xfId="0" applyNumberFormat="1" applyFont="1" applyFill="1" applyBorder="1" applyAlignment="1" applyProtection="1">
      <alignment horizontal="center" vertical="center"/>
      <protection locked="0" hidden="1"/>
    </xf>
  </cellXfs>
  <cellStyles count="11">
    <cellStyle name="20% - Énfasis4" xfId="5" builtinId="42"/>
    <cellStyle name="20% - Énfasis6" xfId="10" builtinId="50"/>
    <cellStyle name="40% - Énfasis3" xfId="4" builtinId="39"/>
    <cellStyle name="40% - Énfasis6" xfId="7" builtinId="51"/>
    <cellStyle name="60% - Énfasis2" xfId="9" builtinId="36"/>
    <cellStyle name="60% - Énfasis6" xfId="8" builtinId="52"/>
    <cellStyle name="Énfasis6" xfId="6" builtinId="49"/>
    <cellStyle name="Moneda" xfId="1" builtinId="4"/>
    <cellStyle name="Neutral" xfId="3" builtinId="28"/>
    <cellStyle name="Normal" xfId="0" builtinId="0"/>
    <cellStyle name="Porcentaje" xfId="2" builtinId="5"/>
  </cellStyles>
  <dxfs count="9">
    <dxf>
      <fill>
        <patternFill>
          <bgColor rgb="FFFFC000"/>
        </patternFill>
      </fill>
    </dxf>
    <dxf>
      <fill>
        <patternFill>
          <fgColor theme="9" tint="-0.24994659260841701"/>
          <bgColor theme="9" tint="0.79998168889431442"/>
        </patternFill>
      </fill>
    </dxf>
    <dxf>
      <font>
        <color theme="9" tint="-0.24994659260841701"/>
      </font>
      <fill>
        <patternFill>
          <fgColor auto="1"/>
          <bgColor theme="9" tint="0.79998168889431442"/>
        </patternFill>
      </fill>
    </dxf>
    <dxf>
      <font>
        <color theme="9" tint="-0.24994659260841701"/>
      </font>
      <fill>
        <patternFill>
          <fgColor auto="1"/>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fgColor auto="1"/>
          <bgColor theme="9" tint="0.79998168889431442"/>
        </patternFill>
      </fill>
    </dxf>
    <dxf>
      <font>
        <color theme="9" tint="-0.24994659260841701"/>
      </font>
      <fill>
        <patternFill>
          <bgColor theme="9" tint="0.79998168889431442"/>
        </patternFill>
      </fill>
    </dxf>
    <dxf>
      <font>
        <color theme="9" tint="-0.24994659260841701"/>
      </font>
      <fill>
        <patternFill>
          <fgColor auto="1"/>
          <bgColor theme="9" tint="0.79998168889431442"/>
        </patternFill>
      </fill>
    </dxf>
  </dxfs>
  <tableStyles count="0" defaultTableStyle="TableStyleMedium2" defaultPivotStyle="PivotStyleLight16"/>
  <colors>
    <mruColors>
      <color rgb="FF053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187110</xdr:colOff>
      <xdr:row>7</xdr:row>
      <xdr:rowOff>141422</xdr:rowOff>
    </xdr:from>
    <xdr:to>
      <xdr:col>7</xdr:col>
      <xdr:colOff>376982</xdr:colOff>
      <xdr:row>12</xdr:row>
      <xdr:rowOff>86735</xdr:rowOff>
    </xdr:to>
    <xdr:pic>
      <xdr:nvPicPr>
        <xdr:cNvPr id="2" name="Imagen 1" descr="Imagen que contiene dibujo&#10;&#10;Descripción generada automáticamente">
          <a:extLst>
            <a:ext uri="{FF2B5EF4-FFF2-40B4-BE49-F238E27FC236}">
              <a16:creationId xmlns:a16="http://schemas.microsoft.com/office/drawing/2014/main" id="{0749B533-BB9B-482E-90BC-A62B75822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1990" y="1421582"/>
          <a:ext cx="982352" cy="859713"/>
        </a:xfrm>
        <a:prstGeom prst="rect">
          <a:avLst/>
        </a:prstGeom>
      </xdr:spPr>
    </xdr:pic>
    <xdr:clientData/>
  </xdr:twoCellAnchor>
  <xdr:twoCellAnchor editAs="oneCell">
    <xdr:from>
      <xdr:col>0</xdr:col>
      <xdr:colOff>43425</xdr:colOff>
      <xdr:row>0</xdr:row>
      <xdr:rowOff>96542</xdr:rowOff>
    </xdr:from>
    <xdr:to>
      <xdr:col>1</xdr:col>
      <xdr:colOff>256209</xdr:colOff>
      <xdr:row>15</xdr:row>
      <xdr:rowOff>47626</xdr:rowOff>
    </xdr:to>
    <xdr:pic>
      <xdr:nvPicPr>
        <xdr:cNvPr id="3" name="Imagen 2">
          <a:extLst>
            <a:ext uri="{FF2B5EF4-FFF2-40B4-BE49-F238E27FC236}">
              <a16:creationId xmlns:a16="http://schemas.microsoft.com/office/drawing/2014/main" id="{13803856-A95F-4740-8184-C8E5D02B3C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3425" y="96542"/>
          <a:ext cx="1005264" cy="2694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67219</xdr:colOff>
      <xdr:row>0</xdr:row>
      <xdr:rowOff>60961</xdr:rowOff>
    </xdr:from>
    <xdr:to>
      <xdr:col>1</xdr:col>
      <xdr:colOff>388621</xdr:colOff>
      <xdr:row>4</xdr:row>
      <xdr:rowOff>38101</xdr:rowOff>
    </xdr:to>
    <xdr:sp macro="" textlink="">
      <xdr:nvSpPr>
        <xdr:cNvPr id="2" name="Elipse 1">
          <a:extLst>
            <a:ext uri="{FF2B5EF4-FFF2-40B4-BE49-F238E27FC236}">
              <a16:creationId xmlns:a16="http://schemas.microsoft.com/office/drawing/2014/main" id="{9736C8B3-A5F2-41E9-B97B-35FED0A295CA}"/>
            </a:ext>
          </a:extLst>
        </xdr:cNvPr>
        <xdr:cNvSpPr/>
      </xdr:nvSpPr>
      <xdr:spPr>
        <a:xfrm>
          <a:off x="67219" y="60961"/>
          <a:ext cx="786222" cy="754380"/>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198784</xdr:colOff>
      <xdr:row>0</xdr:row>
      <xdr:rowOff>121949</xdr:rowOff>
    </xdr:from>
    <xdr:to>
      <xdr:col>2</xdr:col>
      <xdr:colOff>1172818</xdr:colOff>
      <xdr:row>8</xdr:row>
      <xdr:rowOff>169504</xdr:rowOff>
    </xdr:to>
    <xdr:sp macro="" textlink="">
      <xdr:nvSpPr>
        <xdr:cNvPr id="3" name="Elipse 2">
          <a:extLst>
            <a:ext uri="{FF2B5EF4-FFF2-40B4-BE49-F238E27FC236}">
              <a16:creationId xmlns:a16="http://schemas.microsoft.com/office/drawing/2014/main" id="{B2778C58-E910-40C6-ADE6-5751545405F2}"/>
            </a:ext>
          </a:extLst>
        </xdr:cNvPr>
        <xdr:cNvSpPr/>
      </xdr:nvSpPr>
      <xdr:spPr>
        <a:xfrm>
          <a:off x="198784" y="121949"/>
          <a:ext cx="1616764" cy="1458912"/>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5BD0-0BAC-40BB-A93F-54E6C3802C51}">
  <dimension ref="A1:M16"/>
  <sheetViews>
    <sheetView tabSelected="1" workbookViewId="0">
      <selection activeCell="D11" sqref="D11"/>
    </sheetView>
  </sheetViews>
  <sheetFormatPr baseColWidth="10" defaultColWidth="0" defaultRowHeight="14.4" zeroHeight="1" x14ac:dyDescent="0.3"/>
  <cols>
    <col min="1" max="13" width="11.5546875" customWidth="1"/>
    <col min="14" max="16384" width="11.5546875" hidden="1"/>
  </cols>
  <sheetData>
    <row r="1" spans="1:13" x14ac:dyDescent="0.3">
      <c r="A1" s="1"/>
      <c r="B1" s="1"/>
      <c r="C1" s="1"/>
      <c r="D1" s="1"/>
      <c r="E1" s="1"/>
      <c r="F1" s="1"/>
      <c r="G1" s="1"/>
      <c r="H1" s="1"/>
      <c r="I1" s="1"/>
      <c r="J1" s="1"/>
      <c r="K1" s="1"/>
      <c r="L1" s="1"/>
      <c r="M1" s="1"/>
    </row>
    <row r="2" spans="1:13" x14ac:dyDescent="0.3">
      <c r="A2" s="1"/>
      <c r="B2" s="1"/>
      <c r="C2" s="29" t="s">
        <v>14</v>
      </c>
      <c r="D2" s="29"/>
      <c r="E2" s="29"/>
      <c r="F2" s="29"/>
      <c r="G2" s="29"/>
      <c r="H2" s="29"/>
      <c r="I2" s="29"/>
      <c r="J2" s="29"/>
      <c r="K2" s="29"/>
      <c r="L2" s="29"/>
      <c r="M2" s="1"/>
    </row>
    <row r="3" spans="1:13" x14ac:dyDescent="0.3">
      <c r="A3" s="1"/>
      <c r="B3" s="1"/>
      <c r="C3" s="29"/>
      <c r="D3" s="29"/>
      <c r="E3" s="29"/>
      <c r="F3" s="29"/>
      <c r="G3" s="29"/>
      <c r="H3" s="29"/>
      <c r="I3" s="29"/>
      <c r="J3" s="29"/>
      <c r="K3" s="29"/>
      <c r="L3" s="29"/>
      <c r="M3" s="1"/>
    </row>
    <row r="4" spans="1:13" x14ac:dyDescent="0.3">
      <c r="A4" s="1"/>
      <c r="B4" s="1"/>
      <c r="C4" s="29"/>
      <c r="D4" s="29"/>
      <c r="E4" s="29"/>
      <c r="F4" s="29"/>
      <c r="G4" s="29"/>
      <c r="H4" s="29"/>
      <c r="I4" s="29"/>
      <c r="J4" s="29"/>
      <c r="K4" s="29"/>
      <c r="L4" s="29"/>
      <c r="M4" s="1"/>
    </row>
    <row r="5" spans="1:13" x14ac:dyDescent="0.3">
      <c r="A5" s="1"/>
      <c r="B5" s="1"/>
      <c r="C5" s="29"/>
      <c r="D5" s="29"/>
      <c r="E5" s="29"/>
      <c r="F5" s="29"/>
      <c r="G5" s="29"/>
      <c r="H5" s="29"/>
      <c r="I5" s="29"/>
      <c r="J5" s="29"/>
      <c r="K5" s="29"/>
      <c r="L5" s="29"/>
      <c r="M5" s="1"/>
    </row>
    <row r="6" spans="1:13" x14ac:dyDescent="0.3">
      <c r="A6" s="1"/>
      <c r="B6" s="1"/>
      <c r="C6" s="29"/>
      <c r="D6" s="29"/>
      <c r="E6" s="29"/>
      <c r="F6" s="29"/>
      <c r="G6" s="29"/>
      <c r="H6" s="29"/>
      <c r="I6" s="29"/>
      <c r="J6" s="29"/>
      <c r="K6" s="29"/>
      <c r="L6" s="29"/>
      <c r="M6" s="1"/>
    </row>
    <row r="7" spans="1:13" x14ac:dyDescent="0.3">
      <c r="A7" s="1"/>
      <c r="B7" s="1"/>
      <c r="C7" s="29"/>
      <c r="D7" s="29"/>
      <c r="E7" s="29"/>
      <c r="F7" s="29"/>
      <c r="G7" s="29"/>
      <c r="H7" s="29"/>
      <c r="I7" s="29"/>
      <c r="J7" s="29"/>
      <c r="K7" s="29"/>
      <c r="L7" s="29"/>
      <c r="M7" s="1"/>
    </row>
    <row r="8" spans="1:13" x14ac:dyDescent="0.3">
      <c r="A8" s="1"/>
      <c r="B8" s="1"/>
      <c r="C8" s="1"/>
      <c r="D8" s="1"/>
      <c r="E8" s="1"/>
      <c r="F8" s="1"/>
      <c r="G8" s="1"/>
      <c r="H8" s="1"/>
      <c r="I8" s="1"/>
      <c r="J8" s="1"/>
      <c r="K8" s="1"/>
      <c r="L8" s="1"/>
      <c r="M8" s="1"/>
    </row>
    <row r="9" spans="1:13" x14ac:dyDescent="0.3">
      <c r="A9" s="1"/>
      <c r="B9" s="1"/>
      <c r="C9" s="1"/>
      <c r="D9" s="1"/>
      <c r="E9" s="1"/>
      <c r="F9" s="1"/>
      <c r="G9" s="1"/>
      <c r="H9" s="1"/>
      <c r="I9" s="1"/>
      <c r="J9" s="1"/>
      <c r="K9" s="1"/>
      <c r="L9" s="1"/>
      <c r="M9" s="1"/>
    </row>
    <row r="10" spans="1:13" x14ac:dyDescent="0.3">
      <c r="A10" s="1"/>
      <c r="B10" s="1"/>
      <c r="C10" s="1"/>
      <c r="D10" s="1"/>
      <c r="E10" s="1"/>
      <c r="F10" s="1"/>
      <c r="G10" s="1"/>
      <c r="H10" s="1"/>
      <c r="I10" s="1"/>
      <c r="J10" s="1"/>
      <c r="K10" s="1"/>
      <c r="L10" s="1"/>
      <c r="M10" s="1"/>
    </row>
    <row r="11" spans="1:13" x14ac:dyDescent="0.3">
      <c r="A11" s="1"/>
      <c r="B11" s="1"/>
      <c r="C11" s="1"/>
      <c r="D11" s="1"/>
      <c r="E11" s="1"/>
      <c r="F11" s="1"/>
      <c r="G11" s="1"/>
      <c r="H11" s="1"/>
      <c r="I11" s="1"/>
      <c r="J11" s="1"/>
      <c r="K11" s="1"/>
      <c r="L11" s="1"/>
      <c r="M11" s="1"/>
    </row>
    <row r="12" spans="1:13" x14ac:dyDescent="0.3">
      <c r="A12" s="1"/>
      <c r="B12" s="1"/>
      <c r="C12" s="1"/>
      <c r="D12" s="1"/>
      <c r="E12" s="1"/>
      <c r="F12" s="1"/>
      <c r="G12" s="1"/>
      <c r="H12" s="1"/>
      <c r="I12" s="1"/>
      <c r="J12" s="1"/>
      <c r="K12" s="1"/>
      <c r="L12" s="1"/>
      <c r="M12" s="1"/>
    </row>
    <row r="13" spans="1:13" x14ac:dyDescent="0.3">
      <c r="A13" s="1"/>
      <c r="B13" s="1"/>
      <c r="C13" s="1"/>
      <c r="D13" s="1"/>
      <c r="E13" s="1"/>
      <c r="F13" s="1"/>
      <c r="G13" s="1"/>
      <c r="H13" s="1"/>
      <c r="I13" s="1"/>
      <c r="J13" s="1"/>
      <c r="K13" s="1"/>
      <c r="L13" s="1"/>
      <c r="M13" s="1"/>
    </row>
    <row r="14" spans="1:13" x14ac:dyDescent="0.3">
      <c r="A14" s="1"/>
      <c r="B14" s="1"/>
      <c r="C14" s="2"/>
      <c r="D14" s="2"/>
      <c r="E14" s="2"/>
      <c r="F14" s="2"/>
      <c r="G14" s="1"/>
      <c r="H14" s="1"/>
      <c r="I14" s="1"/>
      <c r="J14" s="1"/>
      <c r="K14" s="1"/>
      <c r="L14" s="1"/>
      <c r="M14" s="1"/>
    </row>
    <row r="15" spans="1:13" x14ac:dyDescent="0.3">
      <c r="A15" s="1"/>
      <c r="B15" s="1"/>
      <c r="C15" s="2"/>
      <c r="D15" s="2"/>
      <c r="E15" s="2"/>
      <c r="F15" s="2"/>
      <c r="G15" s="1"/>
      <c r="H15" s="1"/>
      <c r="I15" s="1"/>
      <c r="J15" s="1"/>
      <c r="K15" s="1"/>
      <c r="L15" s="1"/>
      <c r="M15" s="1"/>
    </row>
    <row r="16" spans="1:13" x14ac:dyDescent="0.3">
      <c r="A16" s="1"/>
      <c r="B16" s="1"/>
      <c r="C16" s="2"/>
      <c r="D16" s="2"/>
      <c r="E16" s="2"/>
      <c r="F16" s="2"/>
      <c r="G16" s="1"/>
      <c r="H16" s="1"/>
      <c r="I16" s="1"/>
      <c r="J16" s="1"/>
      <c r="K16" s="1"/>
      <c r="L16" s="1"/>
      <c r="M16" s="1"/>
    </row>
  </sheetData>
  <mergeCells count="1">
    <mergeCell ref="C2: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CB110-4E23-4DEB-AF2D-B88EBF9E5156}">
  <dimension ref="A1:J25"/>
  <sheetViews>
    <sheetView workbookViewId="0">
      <selection activeCell="F12" sqref="F12"/>
    </sheetView>
  </sheetViews>
  <sheetFormatPr baseColWidth="10" defaultColWidth="0" defaultRowHeight="14.4" zeroHeight="1" x14ac:dyDescent="0.3"/>
  <cols>
    <col min="1" max="2" width="6.77734375" style="12" customWidth="1"/>
    <col min="3" max="3" width="16.21875" style="12" customWidth="1"/>
    <col min="4" max="10" width="11.5546875" style="12" customWidth="1"/>
    <col min="11" max="16384" width="11.5546875" style="12" hidden="1"/>
  </cols>
  <sheetData>
    <row r="1" spans="1:9" x14ac:dyDescent="0.3">
      <c r="A1" s="3"/>
      <c r="B1" s="3"/>
      <c r="C1" s="3"/>
      <c r="D1" s="3"/>
      <c r="E1" s="3"/>
      <c r="F1" s="3"/>
      <c r="G1" s="3"/>
    </row>
    <row r="2" spans="1:9" ht="18" x14ac:dyDescent="0.3">
      <c r="A2" s="3"/>
      <c r="B2" s="3"/>
      <c r="C2" s="6" t="s">
        <v>15</v>
      </c>
      <c r="D2" s="4"/>
      <c r="E2" s="4"/>
      <c r="F2" s="3"/>
      <c r="I2" s="28" t="s">
        <v>17</v>
      </c>
    </row>
    <row r="3" spans="1:9" x14ac:dyDescent="0.3">
      <c r="A3" s="3"/>
      <c r="B3" s="3"/>
      <c r="C3" s="5" t="s">
        <v>46</v>
      </c>
      <c r="D3" s="4"/>
      <c r="E3" s="4"/>
      <c r="F3" s="3"/>
    </row>
    <row r="4" spans="1:9" x14ac:dyDescent="0.3">
      <c r="A4" s="3"/>
      <c r="B4" s="3"/>
      <c r="C4" s="3"/>
      <c r="D4" s="3"/>
      <c r="E4" s="3"/>
      <c r="F4" s="3"/>
    </row>
    <row r="5" spans="1:9" x14ac:dyDescent="0.3">
      <c r="A5" s="3"/>
      <c r="B5" s="3"/>
      <c r="C5" s="27" t="s">
        <v>6</v>
      </c>
      <c r="D5" s="7" t="s">
        <v>51</v>
      </c>
      <c r="E5" s="8"/>
      <c r="F5" s="8"/>
      <c r="G5" s="9"/>
    </row>
    <row r="6" spans="1:9" x14ac:dyDescent="0.3">
      <c r="A6" s="3"/>
      <c r="B6" s="3"/>
      <c r="C6" s="27" t="s">
        <v>5</v>
      </c>
      <c r="D6" s="7" t="s">
        <v>5</v>
      </c>
      <c r="E6" s="8"/>
      <c r="F6" s="8"/>
      <c r="G6" s="9"/>
    </row>
    <row r="7" spans="1:9" ht="14.4" customHeight="1" x14ac:dyDescent="0.3">
      <c r="A7" s="3"/>
      <c r="B7" s="3"/>
      <c r="C7" s="27" t="s">
        <v>4</v>
      </c>
      <c r="D7" s="7" t="s">
        <v>16</v>
      </c>
      <c r="E7" s="10"/>
      <c r="F7" s="10"/>
      <c r="G7" s="11"/>
    </row>
    <row r="8" spans="1:9" x14ac:dyDescent="0.3"/>
    <row r="9" spans="1:9" x14ac:dyDescent="0.3">
      <c r="B9" s="17"/>
      <c r="C9" s="18"/>
      <c r="D9" s="18"/>
      <c r="E9" s="18"/>
      <c r="F9" s="18"/>
      <c r="G9" s="18"/>
      <c r="H9" s="18"/>
      <c r="I9" s="19"/>
    </row>
    <row r="10" spans="1:9" x14ac:dyDescent="0.3">
      <c r="B10" s="20"/>
      <c r="C10" s="16" t="s">
        <v>52</v>
      </c>
      <c r="I10" s="21"/>
    </row>
    <row r="11" spans="1:9" x14ac:dyDescent="0.3">
      <c r="B11" s="20"/>
      <c r="I11" s="21"/>
    </row>
    <row r="12" spans="1:9" x14ac:dyDescent="0.3">
      <c r="B12" s="20"/>
      <c r="C12" s="13" t="s">
        <v>53</v>
      </c>
      <c r="D12" s="14"/>
      <c r="E12" s="14"/>
      <c r="F12" s="14"/>
      <c r="G12" s="14"/>
      <c r="H12" s="15">
        <f>'Compras Responsables'!$I$70</f>
        <v>0</v>
      </c>
      <c r="I12" s="21"/>
    </row>
    <row r="13" spans="1:9" x14ac:dyDescent="0.3">
      <c r="B13" s="20"/>
      <c r="C13" s="22" t="s">
        <v>55</v>
      </c>
      <c r="H13" s="23"/>
      <c r="I13" s="21"/>
    </row>
    <row r="14" spans="1:9" x14ac:dyDescent="0.3">
      <c r="B14" s="20"/>
      <c r="I14" s="21"/>
    </row>
    <row r="15" spans="1:9" x14ac:dyDescent="0.3">
      <c r="B15" s="20"/>
      <c r="C15" s="13" t="s">
        <v>54</v>
      </c>
      <c r="D15" s="14"/>
      <c r="E15" s="14"/>
      <c r="F15" s="14"/>
      <c r="G15" s="14"/>
      <c r="H15" s="15">
        <f>'Compras Responsables'!$I$70</f>
        <v>0</v>
      </c>
      <c r="I15" s="21"/>
    </row>
    <row r="16" spans="1:9" x14ac:dyDescent="0.3">
      <c r="B16" s="20"/>
      <c r="C16" s="22" t="s">
        <v>56</v>
      </c>
      <c r="H16" s="23"/>
      <c r="I16" s="21"/>
    </row>
    <row r="17" spans="2:9" x14ac:dyDescent="0.3">
      <c r="B17" s="20"/>
      <c r="I17" s="21"/>
    </row>
    <row r="18" spans="2:9" x14ac:dyDescent="0.3">
      <c r="B18" s="20"/>
      <c r="C18" s="13" t="s">
        <v>57</v>
      </c>
      <c r="D18" s="14"/>
      <c r="E18" s="14"/>
      <c r="F18" s="14"/>
      <c r="G18" s="14"/>
      <c r="H18" s="15">
        <f>'Compras Responsables'!$I$70</f>
        <v>0</v>
      </c>
      <c r="I18" s="21"/>
    </row>
    <row r="19" spans="2:9" x14ac:dyDescent="0.3">
      <c r="B19" s="20"/>
      <c r="C19" s="22" t="s">
        <v>58</v>
      </c>
      <c r="H19" s="23"/>
      <c r="I19" s="21"/>
    </row>
    <row r="20" spans="2:9" x14ac:dyDescent="0.3">
      <c r="B20" s="20"/>
      <c r="I20" s="21"/>
    </row>
    <row r="21" spans="2:9" x14ac:dyDescent="0.3">
      <c r="B21" s="20"/>
      <c r="C21" s="13" t="s">
        <v>48</v>
      </c>
      <c r="D21" s="14"/>
      <c r="E21" s="14"/>
      <c r="F21" s="14"/>
      <c r="G21" s="14"/>
      <c r="H21" s="15">
        <f>'Compras Responsables'!$I$70</f>
        <v>0</v>
      </c>
      <c r="I21" s="21"/>
    </row>
    <row r="22" spans="2:9" x14ac:dyDescent="0.3">
      <c r="B22" s="20"/>
      <c r="C22" s="22" t="s">
        <v>59</v>
      </c>
      <c r="H22" s="23"/>
      <c r="I22" s="21"/>
    </row>
    <row r="23" spans="2:9" x14ac:dyDescent="0.3">
      <c r="B23" s="24"/>
      <c r="C23" s="25"/>
      <c r="D23" s="25"/>
      <c r="E23" s="25"/>
      <c r="F23" s="25"/>
      <c r="G23" s="25"/>
      <c r="H23" s="25"/>
      <c r="I23" s="26"/>
    </row>
    <row r="24" spans="2:9" x14ac:dyDescent="0.3"/>
    <row r="25" spans="2:9" x14ac:dyDescent="0.3"/>
  </sheetData>
  <conditionalFormatting sqref="H12">
    <cfRule type="cellIs" dxfId="8" priority="7" operator="greaterThanOrEqual">
      <formula>0.5</formula>
    </cfRule>
  </conditionalFormatting>
  <conditionalFormatting sqref="H15">
    <cfRule type="cellIs" dxfId="7" priority="5" operator="greaterThanOrEqual">
      <formula>0.3</formula>
    </cfRule>
    <cfRule type="cellIs" dxfId="6" priority="6" operator="greaterThanOrEqual">
      <formula>0.5</formula>
    </cfRule>
  </conditionalFormatting>
  <conditionalFormatting sqref="H18">
    <cfRule type="cellIs" dxfId="5" priority="2" operator="greaterThanOrEqual">
      <formula>0.2</formula>
    </cfRule>
    <cfRule type="cellIs" dxfId="4" priority="3" operator="greaterThanOrEqual">
      <formula>0.3</formula>
    </cfRule>
    <cfRule type="cellIs" dxfId="3" priority="4" operator="greaterThanOrEqual">
      <formula>0.5</formula>
    </cfRule>
  </conditionalFormatting>
  <conditionalFormatting sqref="H21">
    <cfRule type="cellIs" dxfId="2" priority="1" operator="greaterThanOrEqual">
      <formula>0.5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I184"/>
  <sheetViews>
    <sheetView topLeftCell="A25" zoomScale="56" zoomScaleNormal="130" workbookViewId="0">
      <selection activeCell="C70" sqref="C70:I73"/>
    </sheetView>
  </sheetViews>
  <sheetFormatPr baseColWidth="10" defaultColWidth="0" defaultRowHeight="12" zeroHeight="1" x14ac:dyDescent="0.3"/>
  <cols>
    <col min="1" max="1" width="4.77734375" style="30" customWidth="1"/>
    <col min="2" max="2" width="4.6640625" style="58" customWidth="1"/>
    <col min="3" max="3" width="19.77734375" style="58" customWidth="1"/>
    <col min="4" max="5" width="28.6640625" style="58" customWidth="1"/>
    <col min="6" max="6" width="5.6640625" style="58" customWidth="1"/>
    <col min="7" max="7" width="15.33203125" style="58" customWidth="1"/>
    <col min="8" max="8" width="10.33203125" style="58" customWidth="1"/>
    <col min="9" max="9" width="36" style="58" customWidth="1"/>
    <col min="10" max="10" width="5.44140625" style="58" customWidth="1"/>
    <col min="11" max="11" width="13.88671875" style="58" customWidth="1"/>
    <col min="12" max="14" width="21.77734375" style="58" customWidth="1"/>
    <col min="15" max="15" width="5.33203125" style="58" customWidth="1"/>
    <col min="16" max="16" width="13.88671875" style="58" customWidth="1"/>
    <col min="17" max="18" width="21.77734375" style="58" customWidth="1"/>
    <col min="19" max="19" width="5.44140625" style="58" customWidth="1"/>
    <col min="20" max="20" width="14.109375" style="58" customWidth="1"/>
    <col min="21" max="21" width="29.77734375" style="58" customWidth="1"/>
    <col min="22" max="22" width="20.88671875" style="58" customWidth="1"/>
    <col min="23" max="23" width="5.44140625" style="58" customWidth="1"/>
    <col min="24" max="24" width="14.109375" style="58" customWidth="1"/>
    <col min="25" max="25" width="29.77734375" style="58" customWidth="1"/>
    <col min="26" max="26" width="20.88671875" style="58" customWidth="1"/>
    <col min="27" max="27" width="5.44140625" style="58" customWidth="1"/>
    <col min="28" max="28" width="19.33203125" style="58" customWidth="1"/>
    <col min="29" max="29" width="18.5546875" style="58" customWidth="1"/>
    <col min="30" max="35" width="0" style="58" hidden="1" customWidth="1"/>
    <col min="36" max="16384" width="11.44140625" style="58" hidden="1"/>
  </cols>
  <sheetData>
    <row r="1" spans="2:35" s="30" customFormat="1" ht="13.2" customHeight="1" x14ac:dyDescent="0.3"/>
    <row r="2" spans="2:35" s="30" customFormat="1" ht="25.8" x14ac:dyDescent="0.3">
      <c r="D2" s="31" t="s">
        <v>15</v>
      </c>
      <c r="E2" s="32"/>
      <c r="F2" s="32"/>
      <c r="K2" s="33"/>
    </row>
    <row r="3" spans="2:35" s="30" customFormat="1" ht="15.6" x14ac:dyDescent="0.3">
      <c r="D3" s="34" t="s">
        <v>46</v>
      </c>
      <c r="E3" s="32"/>
      <c r="F3" s="32"/>
      <c r="AB3" s="35" t="s">
        <v>17</v>
      </c>
    </row>
    <row r="4" spans="2:35" s="30" customFormat="1" x14ac:dyDescent="0.3"/>
    <row r="5" spans="2:35" s="30" customFormat="1" x14ac:dyDescent="0.3">
      <c r="D5" s="36" t="s">
        <v>6</v>
      </c>
      <c r="E5" s="37" t="str">
        <f>'Información General'!D5</f>
        <v>Toore</v>
      </c>
      <c r="F5" s="38"/>
      <c r="G5" s="39"/>
      <c r="H5" s="40"/>
      <c r="I5" s="40"/>
      <c r="J5" s="40"/>
      <c r="L5" s="40"/>
      <c r="M5" s="40"/>
      <c r="N5" s="41"/>
      <c r="O5" s="41"/>
      <c r="P5" s="41"/>
      <c r="Q5" s="41"/>
      <c r="R5" s="41"/>
      <c r="S5" s="41"/>
      <c r="T5" s="41"/>
      <c r="U5" s="41"/>
      <c r="V5" s="41"/>
      <c r="W5" s="41"/>
      <c r="X5" s="41"/>
      <c r="Y5" s="41"/>
      <c r="Z5" s="41"/>
      <c r="AA5" s="41"/>
    </row>
    <row r="6" spans="2:35" s="30" customFormat="1" x14ac:dyDescent="0.3">
      <c r="D6" s="36" t="s">
        <v>5</v>
      </c>
      <c r="E6" s="37" t="str">
        <f>'Información General'!D6</f>
        <v>No. de Registro</v>
      </c>
      <c r="F6" s="38"/>
      <c r="G6" s="39"/>
      <c r="H6" s="40"/>
      <c r="I6" s="40"/>
      <c r="J6" s="40"/>
      <c r="K6" s="40"/>
      <c r="L6" s="40"/>
      <c r="M6" s="40"/>
      <c r="N6" s="41"/>
      <c r="O6" s="41"/>
      <c r="P6" s="41"/>
      <c r="Q6" s="41"/>
      <c r="R6" s="41"/>
      <c r="S6" s="41"/>
      <c r="T6" s="41"/>
      <c r="U6" s="41"/>
      <c r="V6" s="41"/>
      <c r="W6" s="41"/>
      <c r="X6" s="41"/>
      <c r="Y6" s="41"/>
      <c r="Z6" s="41"/>
      <c r="AA6" s="41"/>
    </row>
    <row r="7" spans="2:35" s="30" customFormat="1" ht="14.4" customHeight="1" x14ac:dyDescent="0.3">
      <c r="D7" s="36" t="s">
        <v>4</v>
      </c>
      <c r="E7" s="42" t="str">
        <f>'Información General'!D7</f>
        <v>Fecha de emisión del formulario</v>
      </c>
      <c r="F7" s="43"/>
      <c r="G7" s="44"/>
      <c r="H7" s="45"/>
      <c r="I7" s="45"/>
      <c r="J7" s="45"/>
      <c r="K7" s="45"/>
      <c r="L7" s="45"/>
      <c r="M7" s="45"/>
      <c r="N7" s="41"/>
      <c r="O7" s="41"/>
      <c r="P7" s="41"/>
      <c r="Q7" s="41"/>
      <c r="R7" s="41"/>
      <c r="S7" s="41"/>
      <c r="T7" s="41"/>
      <c r="U7" s="41"/>
      <c r="V7" s="41"/>
      <c r="W7" s="41"/>
      <c r="X7" s="41"/>
      <c r="Y7" s="41"/>
      <c r="Z7" s="41"/>
      <c r="AA7" s="41"/>
    </row>
    <row r="8" spans="2:35" s="30" customFormat="1" ht="20.399999999999999" customHeight="1" x14ac:dyDescent="0.3"/>
    <row r="9" spans="2:35" s="30" customFormat="1" ht="21.6" customHeight="1" x14ac:dyDescent="0.25">
      <c r="D9" s="46" t="s">
        <v>18</v>
      </c>
      <c r="E9" s="47"/>
      <c r="F9" s="47"/>
      <c r="G9" s="101">
        <v>200500</v>
      </c>
      <c r="H9" s="48"/>
      <c r="I9" s="48"/>
      <c r="J9" s="48"/>
      <c r="K9" s="48"/>
      <c r="M9" s="49"/>
      <c r="N9" s="49"/>
      <c r="O9" s="49"/>
    </row>
    <row r="10" spans="2:35" s="30" customFormat="1" x14ac:dyDescent="0.3"/>
    <row r="11" spans="2:35" s="30" customFormat="1" ht="13.95" customHeight="1" x14ac:dyDescent="0.3">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row>
    <row r="12" spans="2:35" ht="13.2" customHeight="1" x14ac:dyDescent="0.3">
      <c r="B12" s="51"/>
      <c r="C12" s="52" t="s">
        <v>7</v>
      </c>
      <c r="D12" s="52" t="s">
        <v>3</v>
      </c>
      <c r="E12" s="53" t="s">
        <v>41</v>
      </c>
      <c r="F12" s="54"/>
      <c r="G12" s="52" t="s">
        <v>2</v>
      </c>
      <c r="H12" s="52" t="s">
        <v>1</v>
      </c>
      <c r="I12" s="52" t="s">
        <v>0</v>
      </c>
      <c r="J12" s="54"/>
      <c r="K12" s="55" t="s">
        <v>50</v>
      </c>
      <c r="L12" s="55"/>
      <c r="M12" s="55"/>
      <c r="N12" s="55"/>
      <c r="O12" s="54"/>
      <c r="P12" s="55" t="s">
        <v>49</v>
      </c>
      <c r="Q12" s="55"/>
      <c r="R12" s="55"/>
      <c r="S12" s="54"/>
      <c r="T12" s="55" t="s">
        <v>47</v>
      </c>
      <c r="U12" s="55"/>
      <c r="V12" s="55"/>
      <c r="W12" s="54"/>
      <c r="X12" s="55" t="s">
        <v>48</v>
      </c>
      <c r="Y12" s="55"/>
      <c r="Z12" s="55"/>
      <c r="AA12" s="54"/>
      <c r="AB12" s="56" t="s">
        <v>42</v>
      </c>
      <c r="AC12" s="57"/>
    </row>
    <row r="13" spans="2:35" ht="11.4" customHeight="1" x14ac:dyDescent="0.3">
      <c r="B13" s="59"/>
      <c r="C13" s="60"/>
      <c r="D13" s="60"/>
      <c r="E13" s="53"/>
      <c r="F13" s="54"/>
      <c r="G13" s="60"/>
      <c r="H13" s="60"/>
      <c r="I13" s="60"/>
      <c r="J13" s="54"/>
      <c r="K13" s="55"/>
      <c r="L13" s="55"/>
      <c r="M13" s="55"/>
      <c r="N13" s="55"/>
      <c r="O13" s="54"/>
      <c r="P13" s="55"/>
      <c r="Q13" s="55"/>
      <c r="R13" s="55"/>
      <c r="S13" s="54"/>
      <c r="T13" s="55"/>
      <c r="U13" s="55"/>
      <c r="V13" s="55"/>
      <c r="W13" s="54"/>
      <c r="X13" s="55"/>
      <c r="Y13" s="55"/>
      <c r="Z13" s="55"/>
      <c r="AA13" s="54"/>
      <c r="AB13" s="56"/>
      <c r="AC13" s="57"/>
    </row>
    <row r="14" spans="2:35" ht="63" customHeight="1" x14ac:dyDescent="0.3">
      <c r="B14" s="61"/>
      <c r="C14" s="62"/>
      <c r="D14" s="62"/>
      <c r="E14" s="53"/>
      <c r="F14" s="54"/>
      <c r="G14" s="60"/>
      <c r="H14" s="60"/>
      <c r="I14" s="60"/>
      <c r="J14" s="54"/>
      <c r="K14" s="63" t="s">
        <v>19</v>
      </c>
      <c r="L14" s="64" t="s">
        <v>21</v>
      </c>
      <c r="M14" s="63" t="s">
        <v>20</v>
      </c>
      <c r="N14" s="64" t="s">
        <v>23</v>
      </c>
      <c r="O14" s="54"/>
      <c r="P14" s="65" t="s">
        <v>24</v>
      </c>
      <c r="Q14" s="66" t="s">
        <v>22</v>
      </c>
      <c r="R14" s="66" t="s">
        <v>23</v>
      </c>
      <c r="S14" s="54"/>
      <c r="T14" s="65" t="s">
        <v>31</v>
      </c>
      <c r="U14" s="66" t="s">
        <v>29</v>
      </c>
      <c r="V14" s="66" t="s">
        <v>23</v>
      </c>
      <c r="W14" s="54"/>
      <c r="X14" s="65" t="s">
        <v>30</v>
      </c>
      <c r="Y14" s="66" t="s">
        <v>32</v>
      </c>
      <c r="Z14" s="66" t="s">
        <v>23</v>
      </c>
      <c r="AA14" s="54"/>
      <c r="AB14" s="56"/>
      <c r="AC14" s="57"/>
    </row>
    <row r="15" spans="2:35" x14ac:dyDescent="0.3">
      <c r="B15" s="98">
        <v>1</v>
      </c>
      <c r="C15" s="99" t="s">
        <v>28</v>
      </c>
      <c r="D15" s="99"/>
      <c r="E15" s="99"/>
      <c r="F15" s="54"/>
      <c r="G15" s="102"/>
      <c r="H15" s="102"/>
      <c r="I15" s="103"/>
      <c r="J15" s="54"/>
      <c r="K15" s="111" t="s">
        <v>12</v>
      </c>
      <c r="L15" s="112"/>
      <c r="M15" s="113"/>
      <c r="N15" s="103"/>
      <c r="O15" s="67"/>
      <c r="P15" s="114" t="s">
        <v>12</v>
      </c>
      <c r="Q15" s="115"/>
      <c r="R15" s="116"/>
      <c r="S15" s="54"/>
      <c r="T15" s="114" t="s">
        <v>12</v>
      </c>
      <c r="U15" s="99" t="s">
        <v>28</v>
      </c>
      <c r="V15" s="119"/>
      <c r="W15" s="54"/>
      <c r="X15" s="114" t="s">
        <v>12</v>
      </c>
      <c r="Y15" s="121" t="s">
        <v>28</v>
      </c>
      <c r="Z15" s="117"/>
      <c r="AA15" s="54"/>
      <c r="AB15" s="68">
        <f>(I15*1)/$G$9</f>
        <v>0</v>
      </c>
      <c r="AI15" s="58" t="s">
        <v>28</v>
      </c>
    </row>
    <row r="16" spans="2:35" x14ac:dyDescent="0.3">
      <c r="B16" s="98">
        <v>2</v>
      </c>
      <c r="C16" s="99" t="s">
        <v>28</v>
      </c>
      <c r="D16" s="100"/>
      <c r="E16" s="100"/>
      <c r="F16" s="54"/>
      <c r="G16" s="102"/>
      <c r="H16" s="102"/>
      <c r="I16" s="103"/>
      <c r="J16" s="54"/>
      <c r="K16" s="111" t="s">
        <v>12</v>
      </c>
      <c r="L16" s="113"/>
      <c r="M16" s="113"/>
      <c r="N16" s="103"/>
      <c r="O16" s="67"/>
      <c r="P16" s="114" t="s">
        <v>12</v>
      </c>
      <c r="Q16" s="115"/>
      <c r="R16" s="117"/>
      <c r="S16" s="54"/>
      <c r="T16" s="114" t="s">
        <v>12</v>
      </c>
      <c r="U16" s="99" t="s">
        <v>28</v>
      </c>
      <c r="V16" s="120"/>
      <c r="W16" s="54"/>
      <c r="X16" s="114" t="s">
        <v>12</v>
      </c>
      <c r="Y16" s="121" t="s">
        <v>28</v>
      </c>
      <c r="Z16" s="117"/>
      <c r="AA16" s="54"/>
      <c r="AB16" s="68">
        <f t="shared" ref="AB16:AB64" si="0">(I16*1)/$G$9</f>
        <v>0</v>
      </c>
      <c r="AI16" s="58" t="s">
        <v>25</v>
      </c>
    </row>
    <row r="17" spans="2:35" x14ac:dyDescent="0.3">
      <c r="B17" s="98">
        <v>3</v>
      </c>
      <c r="C17" s="99" t="s">
        <v>28</v>
      </c>
      <c r="D17" s="100"/>
      <c r="E17" s="100"/>
      <c r="F17" s="54"/>
      <c r="G17" s="102"/>
      <c r="H17" s="102"/>
      <c r="I17" s="103"/>
      <c r="J17" s="54"/>
      <c r="K17" s="111" t="s">
        <v>12</v>
      </c>
      <c r="L17" s="113"/>
      <c r="M17" s="113"/>
      <c r="N17" s="103"/>
      <c r="O17" s="67"/>
      <c r="P17" s="114" t="s">
        <v>12</v>
      </c>
      <c r="Q17" s="118"/>
      <c r="R17" s="117"/>
      <c r="S17" s="54"/>
      <c r="T17" s="114" t="s">
        <v>12</v>
      </c>
      <c r="U17" s="99" t="s">
        <v>28</v>
      </c>
      <c r="V17" s="120"/>
      <c r="W17" s="54"/>
      <c r="X17" s="114" t="s">
        <v>12</v>
      </c>
      <c r="Y17" s="121" t="s">
        <v>28</v>
      </c>
      <c r="Z17" s="117"/>
      <c r="AA17" s="54"/>
      <c r="AB17" s="68">
        <f t="shared" si="0"/>
        <v>0</v>
      </c>
      <c r="AI17" s="58" t="s">
        <v>26</v>
      </c>
    </row>
    <row r="18" spans="2:35" x14ac:dyDescent="0.3">
      <c r="B18" s="98">
        <v>4</v>
      </c>
      <c r="C18" s="99" t="s">
        <v>28</v>
      </c>
      <c r="D18" s="100"/>
      <c r="E18" s="100"/>
      <c r="F18" s="54"/>
      <c r="G18" s="102"/>
      <c r="H18" s="102"/>
      <c r="I18" s="103"/>
      <c r="J18" s="54"/>
      <c r="K18" s="111" t="s">
        <v>12</v>
      </c>
      <c r="L18" s="113"/>
      <c r="M18" s="113"/>
      <c r="N18" s="103"/>
      <c r="O18" s="67"/>
      <c r="P18" s="114" t="s">
        <v>12</v>
      </c>
      <c r="Q18" s="118"/>
      <c r="R18" s="117"/>
      <c r="S18" s="54"/>
      <c r="T18" s="114" t="s">
        <v>12</v>
      </c>
      <c r="U18" s="99" t="s">
        <v>28</v>
      </c>
      <c r="V18" s="120"/>
      <c r="W18" s="54"/>
      <c r="X18" s="114" t="s">
        <v>12</v>
      </c>
      <c r="Y18" s="121" t="s">
        <v>28</v>
      </c>
      <c r="Z18" s="117"/>
      <c r="AA18" s="54"/>
      <c r="AB18" s="68">
        <f t="shared" si="0"/>
        <v>0</v>
      </c>
      <c r="AI18" s="58" t="s">
        <v>27</v>
      </c>
    </row>
    <row r="19" spans="2:35" x14ac:dyDescent="0.3">
      <c r="B19" s="98">
        <v>5</v>
      </c>
      <c r="C19" s="99" t="s">
        <v>28</v>
      </c>
      <c r="D19" s="100"/>
      <c r="E19" s="100"/>
      <c r="F19" s="54"/>
      <c r="G19" s="102"/>
      <c r="H19" s="102"/>
      <c r="I19" s="103"/>
      <c r="J19" s="54"/>
      <c r="K19" s="111" t="s">
        <v>12</v>
      </c>
      <c r="L19" s="113"/>
      <c r="M19" s="113"/>
      <c r="N19" s="103"/>
      <c r="O19" s="67"/>
      <c r="P19" s="114" t="s">
        <v>12</v>
      </c>
      <c r="Q19" s="118"/>
      <c r="R19" s="117"/>
      <c r="S19" s="54"/>
      <c r="T19" s="114" t="s">
        <v>12</v>
      </c>
      <c r="U19" s="99" t="s">
        <v>28</v>
      </c>
      <c r="V19" s="120"/>
      <c r="W19" s="54"/>
      <c r="X19" s="114" t="s">
        <v>12</v>
      </c>
      <c r="Y19" s="121" t="s">
        <v>28</v>
      </c>
      <c r="Z19" s="117"/>
      <c r="AA19" s="54"/>
      <c r="AB19" s="68">
        <f t="shared" si="0"/>
        <v>0</v>
      </c>
    </row>
    <row r="20" spans="2:35" x14ac:dyDescent="0.3">
      <c r="B20" s="98">
        <v>6</v>
      </c>
      <c r="C20" s="99" t="s">
        <v>28</v>
      </c>
      <c r="D20" s="100"/>
      <c r="E20" s="100"/>
      <c r="F20" s="54"/>
      <c r="G20" s="102"/>
      <c r="H20" s="102"/>
      <c r="I20" s="103"/>
      <c r="J20" s="54"/>
      <c r="K20" s="111" t="s">
        <v>12</v>
      </c>
      <c r="L20" s="113"/>
      <c r="M20" s="113"/>
      <c r="N20" s="103"/>
      <c r="O20" s="67"/>
      <c r="P20" s="114" t="s">
        <v>12</v>
      </c>
      <c r="Q20" s="118"/>
      <c r="R20" s="117"/>
      <c r="S20" s="54"/>
      <c r="T20" s="114" t="s">
        <v>12</v>
      </c>
      <c r="U20" s="99" t="s">
        <v>28</v>
      </c>
      <c r="V20" s="120"/>
      <c r="W20" s="54"/>
      <c r="X20" s="114" t="s">
        <v>12</v>
      </c>
      <c r="Y20" s="121" t="s">
        <v>28</v>
      </c>
      <c r="Z20" s="117"/>
      <c r="AA20" s="54"/>
      <c r="AB20" s="68">
        <f t="shared" si="0"/>
        <v>0</v>
      </c>
      <c r="AI20" s="58" t="s">
        <v>28</v>
      </c>
    </row>
    <row r="21" spans="2:35" x14ac:dyDescent="0.3">
      <c r="B21" s="98">
        <v>7</v>
      </c>
      <c r="C21" s="99" t="s">
        <v>28</v>
      </c>
      <c r="D21" s="100"/>
      <c r="E21" s="100"/>
      <c r="F21" s="54"/>
      <c r="G21" s="102"/>
      <c r="H21" s="102"/>
      <c r="I21" s="103"/>
      <c r="J21" s="54"/>
      <c r="K21" s="111" t="s">
        <v>12</v>
      </c>
      <c r="L21" s="113"/>
      <c r="M21" s="113"/>
      <c r="N21" s="103"/>
      <c r="O21" s="67"/>
      <c r="P21" s="114" t="s">
        <v>12</v>
      </c>
      <c r="Q21" s="118"/>
      <c r="R21" s="117"/>
      <c r="S21" s="54"/>
      <c r="T21" s="114" t="s">
        <v>12</v>
      </c>
      <c r="U21" s="99" t="s">
        <v>28</v>
      </c>
      <c r="V21" s="120"/>
      <c r="W21" s="54"/>
      <c r="X21" s="114" t="s">
        <v>12</v>
      </c>
      <c r="Y21" s="121" t="s">
        <v>28</v>
      </c>
      <c r="Z21" s="117"/>
      <c r="AA21" s="54"/>
      <c r="AB21" s="68">
        <f t="shared" si="0"/>
        <v>0</v>
      </c>
      <c r="AI21" s="58" t="s">
        <v>33</v>
      </c>
    </row>
    <row r="22" spans="2:35" x14ac:dyDescent="0.3">
      <c r="B22" s="98">
        <v>8</v>
      </c>
      <c r="C22" s="99" t="s">
        <v>28</v>
      </c>
      <c r="D22" s="100"/>
      <c r="E22" s="100"/>
      <c r="F22" s="54"/>
      <c r="G22" s="102"/>
      <c r="H22" s="102"/>
      <c r="I22" s="103"/>
      <c r="J22" s="54"/>
      <c r="K22" s="111" t="s">
        <v>12</v>
      </c>
      <c r="L22" s="113"/>
      <c r="M22" s="113"/>
      <c r="N22" s="103"/>
      <c r="O22" s="67"/>
      <c r="P22" s="114" t="s">
        <v>12</v>
      </c>
      <c r="Q22" s="118"/>
      <c r="R22" s="117"/>
      <c r="S22" s="54"/>
      <c r="T22" s="114" t="s">
        <v>12</v>
      </c>
      <c r="U22" s="99" t="s">
        <v>28</v>
      </c>
      <c r="V22" s="120"/>
      <c r="W22" s="54"/>
      <c r="X22" s="114" t="s">
        <v>12</v>
      </c>
      <c r="Y22" s="121" t="s">
        <v>28</v>
      </c>
      <c r="Z22" s="117"/>
      <c r="AA22" s="54"/>
      <c r="AB22" s="68">
        <f t="shared" si="0"/>
        <v>0</v>
      </c>
      <c r="AI22" s="58" t="s">
        <v>34</v>
      </c>
    </row>
    <row r="23" spans="2:35" x14ac:dyDescent="0.3">
      <c r="B23" s="98">
        <v>9</v>
      </c>
      <c r="C23" s="99" t="s">
        <v>28</v>
      </c>
      <c r="D23" s="100"/>
      <c r="E23" s="100"/>
      <c r="F23" s="54"/>
      <c r="G23" s="102"/>
      <c r="H23" s="102"/>
      <c r="I23" s="103"/>
      <c r="J23" s="54"/>
      <c r="K23" s="111" t="s">
        <v>12</v>
      </c>
      <c r="L23" s="113"/>
      <c r="M23" s="113"/>
      <c r="N23" s="103"/>
      <c r="O23" s="67"/>
      <c r="P23" s="114" t="s">
        <v>12</v>
      </c>
      <c r="Q23" s="118"/>
      <c r="R23" s="117"/>
      <c r="S23" s="54"/>
      <c r="T23" s="114" t="s">
        <v>12</v>
      </c>
      <c r="U23" s="99" t="s">
        <v>28</v>
      </c>
      <c r="V23" s="120"/>
      <c r="W23" s="54"/>
      <c r="X23" s="114" t="s">
        <v>12</v>
      </c>
      <c r="Y23" s="121" t="s">
        <v>28</v>
      </c>
      <c r="Z23" s="117"/>
      <c r="AA23" s="54"/>
      <c r="AB23" s="68">
        <f t="shared" si="0"/>
        <v>0</v>
      </c>
      <c r="AI23" s="58" t="s">
        <v>35</v>
      </c>
    </row>
    <row r="24" spans="2:35" x14ac:dyDescent="0.3">
      <c r="B24" s="98">
        <v>10</v>
      </c>
      <c r="C24" s="99" t="s">
        <v>28</v>
      </c>
      <c r="D24" s="100"/>
      <c r="E24" s="100"/>
      <c r="F24" s="54"/>
      <c r="G24" s="102"/>
      <c r="H24" s="102"/>
      <c r="I24" s="103"/>
      <c r="J24" s="54"/>
      <c r="K24" s="111" t="s">
        <v>12</v>
      </c>
      <c r="L24" s="113"/>
      <c r="M24" s="113"/>
      <c r="N24" s="103"/>
      <c r="O24" s="67"/>
      <c r="P24" s="114" t="s">
        <v>12</v>
      </c>
      <c r="Q24" s="118"/>
      <c r="R24" s="117"/>
      <c r="S24" s="54"/>
      <c r="T24" s="114" t="s">
        <v>12</v>
      </c>
      <c r="U24" s="99" t="s">
        <v>28</v>
      </c>
      <c r="V24" s="120"/>
      <c r="W24" s="54"/>
      <c r="X24" s="114" t="s">
        <v>12</v>
      </c>
      <c r="Y24" s="121" t="s">
        <v>28</v>
      </c>
      <c r="Z24" s="117"/>
      <c r="AA24" s="54"/>
      <c r="AB24" s="68">
        <f t="shared" si="0"/>
        <v>0</v>
      </c>
      <c r="AI24" s="58" t="s">
        <v>36</v>
      </c>
    </row>
    <row r="25" spans="2:35" x14ac:dyDescent="0.3">
      <c r="B25" s="98">
        <v>11</v>
      </c>
      <c r="C25" s="99" t="s">
        <v>28</v>
      </c>
      <c r="D25" s="100"/>
      <c r="E25" s="100"/>
      <c r="F25" s="54"/>
      <c r="G25" s="102"/>
      <c r="H25" s="102"/>
      <c r="I25" s="103"/>
      <c r="J25" s="54"/>
      <c r="K25" s="111" t="s">
        <v>12</v>
      </c>
      <c r="L25" s="113"/>
      <c r="M25" s="113"/>
      <c r="N25" s="103"/>
      <c r="O25" s="67"/>
      <c r="P25" s="114" t="s">
        <v>12</v>
      </c>
      <c r="Q25" s="118"/>
      <c r="R25" s="117"/>
      <c r="S25" s="54"/>
      <c r="T25" s="114" t="s">
        <v>12</v>
      </c>
      <c r="U25" s="99" t="s">
        <v>28</v>
      </c>
      <c r="V25" s="120"/>
      <c r="W25" s="54"/>
      <c r="X25" s="114" t="s">
        <v>12</v>
      </c>
      <c r="Y25" s="121" t="s">
        <v>28</v>
      </c>
      <c r="Z25" s="117"/>
      <c r="AA25" s="54"/>
      <c r="AB25" s="68">
        <f t="shared" si="0"/>
        <v>0</v>
      </c>
      <c r="AI25" s="58" t="s">
        <v>37</v>
      </c>
    </row>
    <row r="26" spans="2:35" x14ac:dyDescent="0.3">
      <c r="B26" s="98">
        <v>12</v>
      </c>
      <c r="C26" s="99" t="s">
        <v>28</v>
      </c>
      <c r="D26" s="100"/>
      <c r="E26" s="100"/>
      <c r="F26" s="54"/>
      <c r="G26" s="102"/>
      <c r="H26" s="102"/>
      <c r="I26" s="103"/>
      <c r="J26" s="54"/>
      <c r="K26" s="111" t="s">
        <v>12</v>
      </c>
      <c r="L26" s="113"/>
      <c r="M26" s="113"/>
      <c r="N26" s="103"/>
      <c r="O26" s="67"/>
      <c r="P26" s="114" t="s">
        <v>12</v>
      </c>
      <c r="Q26" s="118"/>
      <c r="R26" s="117"/>
      <c r="S26" s="54"/>
      <c r="T26" s="114" t="s">
        <v>12</v>
      </c>
      <c r="U26" s="99" t="s">
        <v>28</v>
      </c>
      <c r="V26" s="120"/>
      <c r="W26" s="54"/>
      <c r="X26" s="114" t="s">
        <v>12</v>
      </c>
      <c r="Y26" s="121" t="s">
        <v>28</v>
      </c>
      <c r="Z26" s="117"/>
      <c r="AA26" s="54"/>
      <c r="AB26" s="68">
        <f t="shared" si="0"/>
        <v>0</v>
      </c>
      <c r="AI26" s="58" t="s">
        <v>38</v>
      </c>
    </row>
    <row r="27" spans="2:35" x14ac:dyDescent="0.3">
      <c r="B27" s="98">
        <v>13</v>
      </c>
      <c r="C27" s="99" t="s">
        <v>28</v>
      </c>
      <c r="D27" s="100"/>
      <c r="E27" s="100"/>
      <c r="F27" s="54"/>
      <c r="G27" s="102"/>
      <c r="H27" s="102"/>
      <c r="I27" s="103"/>
      <c r="J27" s="54"/>
      <c r="K27" s="111" t="s">
        <v>12</v>
      </c>
      <c r="L27" s="113"/>
      <c r="M27" s="113"/>
      <c r="N27" s="103"/>
      <c r="O27" s="67"/>
      <c r="P27" s="114" t="s">
        <v>12</v>
      </c>
      <c r="Q27" s="118"/>
      <c r="R27" s="117"/>
      <c r="S27" s="54"/>
      <c r="T27" s="114" t="s">
        <v>12</v>
      </c>
      <c r="U27" s="99" t="s">
        <v>28</v>
      </c>
      <c r="V27" s="120"/>
      <c r="W27" s="54"/>
      <c r="X27" s="114" t="s">
        <v>12</v>
      </c>
      <c r="Y27" s="121" t="s">
        <v>28</v>
      </c>
      <c r="Z27" s="117"/>
      <c r="AA27" s="54"/>
      <c r="AB27" s="68">
        <f t="shared" si="0"/>
        <v>0</v>
      </c>
      <c r="AI27" s="58" t="s">
        <v>39</v>
      </c>
    </row>
    <row r="28" spans="2:35" x14ac:dyDescent="0.3">
      <c r="B28" s="98">
        <v>14</v>
      </c>
      <c r="C28" s="99" t="s">
        <v>28</v>
      </c>
      <c r="D28" s="100"/>
      <c r="E28" s="100"/>
      <c r="F28" s="54"/>
      <c r="G28" s="102"/>
      <c r="H28" s="102"/>
      <c r="I28" s="103"/>
      <c r="J28" s="54"/>
      <c r="K28" s="111" t="s">
        <v>12</v>
      </c>
      <c r="L28" s="113"/>
      <c r="M28" s="113"/>
      <c r="N28" s="103"/>
      <c r="O28" s="67"/>
      <c r="P28" s="114" t="s">
        <v>12</v>
      </c>
      <c r="Q28" s="118"/>
      <c r="R28" s="117"/>
      <c r="S28" s="54"/>
      <c r="T28" s="114" t="s">
        <v>12</v>
      </c>
      <c r="U28" s="99" t="s">
        <v>28</v>
      </c>
      <c r="V28" s="120"/>
      <c r="W28" s="54"/>
      <c r="X28" s="114" t="s">
        <v>12</v>
      </c>
      <c r="Y28" s="121" t="s">
        <v>28</v>
      </c>
      <c r="Z28" s="117"/>
      <c r="AA28" s="54"/>
      <c r="AB28" s="68">
        <f t="shared" si="0"/>
        <v>0</v>
      </c>
      <c r="AI28" s="58" t="s">
        <v>40</v>
      </c>
    </row>
    <row r="29" spans="2:35" x14ac:dyDescent="0.3">
      <c r="B29" s="98">
        <v>15</v>
      </c>
      <c r="C29" s="99" t="s">
        <v>28</v>
      </c>
      <c r="D29" s="100"/>
      <c r="E29" s="100"/>
      <c r="F29" s="54"/>
      <c r="G29" s="102"/>
      <c r="H29" s="102"/>
      <c r="I29" s="103"/>
      <c r="J29" s="54"/>
      <c r="K29" s="111" t="s">
        <v>12</v>
      </c>
      <c r="L29" s="113"/>
      <c r="M29" s="113"/>
      <c r="N29" s="103"/>
      <c r="O29" s="67"/>
      <c r="P29" s="114" t="s">
        <v>12</v>
      </c>
      <c r="Q29" s="118"/>
      <c r="R29" s="117"/>
      <c r="S29" s="54"/>
      <c r="T29" s="114" t="s">
        <v>12</v>
      </c>
      <c r="U29" s="99" t="s">
        <v>28</v>
      </c>
      <c r="V29" s="120"/>
      <c r="W29" s="54"/>
      <c r="X29" s="114" t="s">
        <v>12</v>
      </c>
      <c r="Y29" s="121" t="s">
        <v>28</v>
      </c>
      <c r="Z29" s="117"/>
      <c r="AA29" s="54"/>
      <c r="AB29" s="68">
        <f t="shared" si="0"/>
        <v>0</v>
      </c>
    </row>
    <row r="30" spans="2:35" x14ac:dyDescent="0.3">
      <c r="B30" s="98">
        <v>16</v>
      </c>
      <c r="C30" s="99" t="s">
        <v>28</v>
      </c>
      <c r="D30" s="100"/>
      <c r="E30" s="100"/>
      <c r="F30" s="54"/>
      <c r="G30" s="102"/>
      <c r="H30" s="102"/>
      <c r="I30" s="103"/>
      <c r="J30" s="54"/>
      <c r="K30" s="111" t="s">
        <v>12</v>
      </c>
      <c r="L30" s="113"/>
      <c r="M30" s="113"/>
      <c r="N30" s="103"/>
      <c r="O30" s="67"/>
      <c r="P30" s="114" t="s">
        <v>12</v>
      </c>
      <c r="Q30" s="118"/>
      <c r="R30" s="117"/>
      <c r="S30" s="54"/>
      <c r="T30" s="114" t="s">
        <v>12</v>
      </c>
      <c r="U30" s="99" t="s">
        <v>28</v>
      </c>
      <c r="V30" s="120"/>
      <c r="W30" s="54"/>
      <c r="X30" s="114" t="s">
        <v>12</v>
      </c>
      <c r="Y30" s="121" t="s">
        <v>28</v>
      </c>
      <c r="Z30" s="117"/>
      <c r="AA30" s="54"/>
      <c r="AB30" s="68">
        <f t="shared" si="0"/>
        <v>0</v>
      </c>
    </row>
    <row r="31" spans="2:35" x14ac:dyDescent="0.3">
      <c r="B31" s="98">
        <v>17</v>
      </c>
      <c r="C31" s="99" t="s">
        <v>28</v>
      </c>
      <c r="D31" s="100"/>
      <c r="E31" s="100"/>
      <c r="F31" s="54"/>
      <c r="G31" s="102"/>
      <c r="H31" s="102"/>
      <c r="I31" s="103"/>
      <c r="J31" s="54"/>
      <c r="K31" s="111" t="s">
        <v>12</v>
      </c>
      <c r="L31" s="113"/>
      <c r="M31" s="113"/>
      <c r="N31" s="103"/>
      <c r="O31" s="67"/>
      <c r="P31" s="114" t="s">
        <v>12</v>
      </c>
      <c r="Q31" s="118"/>
      <c r="R31" s="117"/>
      <c r="S31" s="54"/>
      <c r="T31" s="114" t="s">
        <v>12</v>
      </c>
      <c r="U31" s="99" t="s">
        <v>28</v>
      </c>
      <c r="V31" s="120"/>
      <c r="W31" s="54"/>
      <c r="X31" s="114" t="s">
        <v>12</v>
      </c>
      <c r="Y31" s="121" t="s">
        <v>28</v>
      </c>
      <c r="Z31" s="117"/>
      <c r="AA31" s="54"/>
      <c r="AB31" s="68">
        <f t="shared" si="0"/>
        <v>0</v>
      </c>
    </row>
    <row r="32" spans="2:35" x14ac:dyDescent="0.3">
      <c r="B32" s="98">
        <v>18</v>
      </c>
      <c r="C32" s="99" t="s">
        <v>28</v>
      </c>
      <c r="D32" s="100"/>
      <c r="E32" s="100"/>
      <c r="F32" s="54"/>
      <c r="G32" s="102"/>
      <c r="H32" s="102"/>
      <c r="I32" s="103"/>
      <c r="J32" s="54"/>
      <c r="K32" s="111" t="s">
        <v>12</v>
      </c>
      <c r="L32" s="113"/>
      <c r="M32" s="113"/>
      <c r="N32" s="103"/>
      <c r="O32" s="67"/>
      <c r="P32" s="114" t="s">
        <v>12</v>
      </c>
      <c r="Q32" s="118"/>
      <c r="R32" s="117"/>
      <c r="S32" s="54"/>
      <c r="T32" s="114" t="s">
        <v>12</v>
      </c>
      <c r="U32" s="99" t="s">
        <v>28</v>
      </c>
      <c r="V32" s="120"/>
      <c r="W32" s="54"/>
      <c r="X32" s="114" t="s">
        <v>12</v>
      </c>
      <c r="Y32" s="121" t="s">
        <v>28</v>
      </c>
      <c r="Z32" s="117"/>
      <c r="AA32" s="54"/>
      <c r="AB32" s="68">
        <f t="shared" si="0"/>
        <v>0</v>
      </c>
    </row>
    <row r="33" spans="2:28" x14ac:dyDescent="0.3">
      <c r="B33" s="98">
        <v>19</v>
      </c>
      <c r="C33" s="99" t="s">
        <v>28</v>
      </c>
      <c r="D33" s="100"/>
      <c r="E33" s="100"/>
      <c r="F33" s="54"/>
      <c r="G33" s="102"/>
      <c r="H33" s="102"/>
      <c r="I33" s="103"/>
      <c r="J33" s="54"/>
      <c r="K33" s="111" t="s">
        <v>12</v>
      </c>
      <c r="L33" s="113"/>
      <c r="M33" s="113"/>
      <c r="N33" s="103"/>
      <c r="O33" s="67"/>
      <c r="P33" s="114" t="s">
        <v>12</v>
      </c>
      <c r="Q33" s="118"/>
      <c r="R33" s="117"/>
      <c r="S33" s="54"/>
      <c r="T33" s="114" t="s">
        <v>12</v>
      </c>
      <c r="U33" s="99" t="s">
        <v>28</v>
      </c>
      <c r="V33" s="120"/>
      <c r="W33" s="54"/>
      <c r="X33" s="114" t="s">
        <v>12</v>
      </c>
      <c r="Y33" s="121" t="s">
        <v>28</v>
      </c>
      <c r="Z33" s="117"/>
      <c r="AA33" s="54"/>
      <c r="AB33" s="68">
        <f t="shared" si="0"/>
        <v>0</v>
      </c>
    </row>
    <row r="34" spans="2:28" x14ac:dyDescent="0.3">
      <c r="B34" s="98">
        <v>20</v>
      </c>
      <c r="C34" s="99" t="s">
        <v>28</v>
      </c>
      <c r="D34" s="100"/>
      <c r="E34" s="100"/>
      <c r="F34" s="54"/>
      <c r="G34" s="102"/>
      <c r="H34" s="102"/>
      <c r="I34" s="103"/>
      <c r="J34" s="54"/>
      <c r="K34" s="111" t="s">
        <v>12</v>
      </c>
      <c r="L34" s="113"/>
      <c r="M34" s="113"/>
      <c r="N34" s="103"/>
      <c r="O34" s="67"/>
      <c r="P34" s="114" t="s">
        <v>12</v>
      </c>
      <c r="Q34" s="118"/>
      <c r="R34" s="117"/>
      <c r="S34" s="54"/>
      <c r="T34" s="114" t="s">
        <v>12</v>
      </c>
      <c r="U34" s="99" t="s">
        <v>28</v>
      </c>
      <c r="V34" s="120"/>
      <c r="W34" s="54"/>
      <c r="X34" s="114" t="s">
        <v>12</v>
      </c>
      <c r="Y34" s="121" t="s">
        <v>28</v>
      </c>
      <c r="Z34" s="117"/>
      <c r="AA34" s="54"/>
      <c r="AB34" s="68">
        <f t="shared" si="0"/>
        <v>0</v>
      </c>
    </row>
    <row r="35" spans="2:28" x14ac:dyDescent="0.3">
      <c r="B35" s="98">
        <v>21</v>
      </c>
      <c r="C35" s="99" t="s">
        <v>28</v>
      </c>
      <c r="D35" s="100"/>
      <c r="E35" s="100"/>
      <c r="F35" s="54"/>
      <c r="G35" s="102"/>
      <c r="H35" s="102"/>
      <c r="I35" s="103"/>
      <c r="J35" s="54"/>
      <c r="K35" s="111" t="s">
        <v>12</v>
      </c>
      <c r="L35" s="113"/>
      <c r="M35" s="113"/>
      <c r="N35" s="103"/>
      <c r="O35" s="67"/>
      <c r="P35" s="114" t="s">
        <v>12</v>
      </c>
      <c r="Q35" s="118"/>
      <c r="R35" s="117"/>
      <c r="S35" s="54"/>
      <c r="T35" s="114" t="s">
        <v>12</v>
      </c>
      <c r="U35" s="99" t="s">
        <v>28</v>
      </c>
      <c r="V35" s="120"/>
      <c r="W35" s="54"/>
      <c r="X35" s="114" t="s">
        <v>12</v>
      </c>
      <c r="Y35" s="121" t="s">
        <v>28</v>
      </c>
      <c r="Z35" s="117"/>
      <c r="AA35" s="54"/>
      <c r="AB35" s="68">
        <f t="shared" si="0"/>
        <v>0</v>
      </c>
    </row>
    <row r="36" spans="2:28" x14ac:dyDescent="0.3">
      <c r="B36" s="98">
        <v>22</v>
      </c>
      <c r="C36" s="99" t="s">
        <v>28</v>
      </c>
      <c r="D36" s="100"/>
      <c r="E36" s="100"/>
      <c r="F36" s="54"/>
      <c r="G36" s="102"/>
      <c r="H36" s="102"/>
      <c r="I36" s="103"/>
      <c r="J36" s="54"/>
      <c r="K36" s="111" t="s">
        <v>12</v>
      </c>
      <c r="L36" s="113"/>
      <c r="M36" s="113"/>
      <c r="N36" s="103"/>
      <c r="O36" s="67"/>
      <c r="P36" s="114" t="s">
        <v>12</v>
      </c>
      <c r="Q36" s="118"/>
      <c r="R36" s="117"/>
      <c r="S36" s="54"/>
      <c r="T36" s="114" t="s">
        <v>12</v>
      </c>
      <c r="U36" s="99" t="s">
        <v>28</v>
      </c>
      <c r="V36" s="120"/>
      <c r="W36" s="54"/>
      <c r="X36" s="114" t="s">
        <v>12</v>
      </c>
      <c r="Y36" s="121" t="s">
        <v>28</v>
      </c>
      <c r="Z36" s="117"/>
      <c r="AA36" s="54"/>
      <c r="AB36" s="68">
        <f t="shared" si="0"/>
        <v>0</v>
      </c>
    </row>
    <row r="37" spans="2:28" x14ac:dyDescent="0.3">
      <c r="B37" s="98">
        <v>23</v>
      </c>
      <c r="C37" s="99" t="s">
        <v>28</v>
      </c>
      <c r="D37" s="100"/>
      <c r="E37" s="100"/>
      <c r="F37" s="54"/>
      <c r="G37" s="102"/>
      <c r="H37" s="102"/>
      <c r="I37" s="103"/>
      <c r="J37" s="54"/>
      <c r="K37" s="111" t="s">
        <v>12</v>
      </c>
      <c r="L37" s="113"/>
      <c r="M37" s="113"/>
      <c r="N37" s="103"/>
      <c r="O37" s="67"/>
      <c r="P37" s="114" t="s">
        <v>12</v>
      </c>
      <c r="Q37" s="118"/>
      <c r="R37" s="117"/>
      <c r="S37" s="54"/>
      <c r="T37" s="114" t="s">
        <v>12</v>
      </c>
      <c r="U37" s="99" t="s">
        <v>28</v>
      </c>
      <c r="V37" s="120"/>
      <c r="W37" s="54"/>
      <c r="X37" s="114" t="s">
        <v>12</v>
      </c>
      <c r="Y37" s="121" t="s">
        <v>28</v>
      </c>
      <c r="Z37" s="117"/>
      <c r="AA37" s="54"/>
      <c r="AB37" s="68">
        <f t="shared" si="0"/>
        <v>0</v>
      </c>
    </row>
    <row r="38" spans="2:28" x14ac:dyDescent="0.3">
      <c r="B38" s="98">
        <v>24</v>
      </c>
      <c r="C38" s="99" t="s">
        <v>28</v>
      </c>
      <c r="D38" s="100"/>
      <c r="E38" s="100"/>
      <c r="F38" s="54"/>
      <c r="G38" s="102"/>
      <c r="H38" s="102"/>
      <c r="I38" s="103"/>
      <c r="J38" s="54"/>
      <c r="K38" s="111" t="s">
        <v>12</v>
      </c>
      <c r="L38" s="113"/>
      <c r="M38" s="113"/>
      <c r="N38" s="103"/>
      <c r="O38" s="67"/>
      <c r="P38" s="114" t="s">
        <v>12</v>
      </c>
      <c r="Q38" s="118"/>
      <c r="R38" s="117"/>
      <c r="S38" s="54"/>
      <c r="T38" s="114" t="s">
        <v>12</v>
      </c>
      <c r="U38" s="99" t="s">
        <v>28</v>
      </c>
      <c r="V38" s="120"/>
      <c r="W38" s="54"/>
      <c r="X38" s="114" t="s">
        <v>12</v>
      </c>
      <c r="Y38" s="121" t="s">
        <v>28</v>
      </c>
      <c r="Z38" s="117"/>
      <c r="AA38" s="54"/>
      <c r="AB38" s="68">
        <f t="shared" si="0"/>
        <v>0</v>
      </c>
    </row>
    <row r="39" spans="2:28" x14ac:dyDescent="0.3">
      <c r="B39" s="98">
        <v>25</v>
      </c>
      <c r="C39" s="99" t="s">
        <v>28</v>
      </c>
      <c r="D39" s="100"/>
      <c r="E39" s="100"/>
      <c r="F39" s="54"/>
      <c r="G39" s="102"/>
      <c r="H39" s="102"/>
      <c r="I39" s="103"/>
      <c r="J39" s="54"/>
      <c r="K39" s="111" t="s">
        <v>12</v>
      </c>
      <c r="L39" s="113"/>
      <c r="M39" s="113"/>
      <c r="N39" s="103"/>
      <c r="O39" s="67"/>
      <c r="P39" s="114" t="s">
        <v>12</v>
      </c>
      <c r="Q39" s="118"/>
      <c r="R39" s="117"/>
      <c r="S39" s="54"/>
      <c r="T39" s="114" t="s">
        <v>12</v>
      </c>
      <c r="U39" s="99" t="s">
        <v>28</v>
      </c>
      <c r="V39" s="120"/>
      <c r="W39" s="54"/>
      <c r="X39" s="114" t="s">
        <v>12</v>
      </c>
      <c r="Y39" s="121" t="s">
        <v>28</v>
      </c>
      <c r="Z39" s="117"/>
      <c r="AA39" s="54"/>
      <c r="AB39" s="68">
        <f t="shared" si="0"/>
        <v>0</v>
      </c>
    </row>
    <row r="40" spans="2:28" x14ac:dyDescent="0.3">
      <c r="B40" s="98">
        <v>26</v>
      </c>
      <c r="C40" s="99" t="s">
        <v>28</v>
      </c>
      <c r="D40" s="100"/>
      <c r="E40" s="100"/>
      <c r="F40" s="54"/>
      <c r="G40" s="102"/>
      <c r="H40" s="102"/>
      <c r="I40" s="103"/>
      <c r="J40" s="54"/>
      <c r="K40" s="111" t="s">
        <v>12</v>
      </c>
      <c r="L40" s="113"/>
      <c r="M40" s="113"/>
      <c r="N40" s="103"/>
      <c r="O40" s="67"/>
      <c r="P40" s="114" t="s">
        <v>12</v>
      </c>
      <c r="Q40" s="118"/>
      <c r="R40" s="117"/>
      <c r="S40" s="54"/>
      <c r="T40" s="114" t="s">
        <v>12</v>
      </c>
      <c r="U40" s="99" t="s">
        <v>28</v>
      </c>
      <c r="V40" s="120"/>
      <c r="W40" s="54"/>
      <c r="X40" s="114" t="s">
        <v>12</v>
      </c>
      <c r="Y40" s="121" t="s">
        <v>28</v>
      </c>
      <c r="Z40" s="117"/>
      <c r="AA40" s="54"/>
      <c r="AB40" s="68">
        <f t="shared" si="0"/>
        <v>0</v>
      </c>
    </row>
    <row r="41" spans="2:28" x14ac:dyDescent="0.3">
      <c r="B41" s="98">
        <v>27</v>
      </c>
      <c r="C41" s="99" t="s">
        <v>28</v>
      </c>
      <c r="D41" s="100"/>
      <c r="E41" s="100"/>
      <c r="F41" s="54"/>
      <c r="G41" s="104"/>
      <c r="H41" s="104"/>
      <c r="I41" s="105"/>
      <c r="J41" s="54"/>
      <c r="K41" s="111" t="s">
        <v>12</v>
      </c>
      <c r="L41" s="113"/>
      <c r="M41" s="113"/>
      <c r="N41" s="103"/>
      <c r="O41" s="67"/>
      <c r="P41" s="114" t="s">
        <v>12</v>
      </c>
      <c r="Q41" s="118"/>
      <c r="R41" s="117"/>
      <c r="S41" s="54"/>
      <c r="T41" s="114" t="s">
        <v>12</v>
      </c>
      <c r="U41" s="99" t="s">
        <v>28</v>
      </c>
      <c r="V41" s="120"/>
      <c r="W41" s="54"/>
      <c r="X41" s="114" t="s">
        <v>12</v>
      </c>
      <c r="Y41" s="121" t="s">
        <v>28</v>
      </c>
      <c r="Z41" s="117"/>
      <c r="AA41" s="54"/>
      <c r="AB41" s="68">
        <f t="shared" si="0"/>
        <v>0</v>
      </c>
    </row>
    <row r="42" spans="2:28" x14ac:dyDescent="0.3">
      <c r="B42" s="98">
        <v>28</v>
      </c>
      <c r="C42" s="99" t="s">
        <v>28</v>
      </c>
      <c r="D42" s="100"/>
      <c r="E42" s="100"/>
      <c r="F42" s="54"/>
      <c r="G42" s="104"/>
      <c r="H42" s="104"/>
      <c r="I42" s="105"/>
      <c r="J42" s="54"/>
      <c r="K42" s="111" t="s">
        <v>12</v>
      </c>
      <c r="L42" s="113"/>
      <c r="M42" s="113"/>
      <c r="N42" s="103"/>
      <c r="O42" s="67"/>
      <c r="P42" s="114" t="s">
        <v>12</v>
      </c>
      <c r="Q42" s="118"/>
      <c r="R42" s="117"/>
      <c r="S42" s="54"/>
      <c r="T42" s="114" t="s">
        <v>12</v>
      </c>
      <c r="U42" s="99" t="s">
        <v>28</v>
      </c>
      <c r="V42" s="120"/>
      <c r="W42" s="54"/>
      <c r="X42" s="114" t="s">
        <v>12</v>
      </c>
      <c r="Y42" s="121" t="s">
        <v>28</v>
      </c>
      <c r="Z42" s="117"/>
      <c r="AA42" s="54"/>
      <c r="AB42" s="68">
        <f t="shared" si="0"/>
        <v>0</v>
      </c>
    </row>
    <row r="43" spans="2:28" x14ac:dyDescent="0.3">
      <c r="B43" s="98">
        <v>29</v>
      </c>
      <c r="C43" s="99" t="s">
        <v>28</v>
      </c>
      <c r="D43" s="100"/>
      <c r="E43" s="100"/>
      <c r="F43" s="54"/>
      <c r="G43" s="104"/>
      <c r="H43" s="104"/>
      <c r="I43" s="105"/>
      <c r="J43" s="54"/>
      <c r="K43" s="111" t="s">
        <v>12</v>
      </c>
      <c r="L43" s="113"/>
      <c r="M43" s="113"/>
      <c r="N43" s="103"/>
      <c r="O43" s="67"/>
      <c r="P43" s="114" t="s">
        <v>12</v>
      </c>
      <c r="Q43" s="118"/>
      <c r="R43" s="117"/>
      <c r="S43" s="54"/>
      <c r="T43" s="114" t="s">
        <v>12</v>
      </c>
      <c r="U43" s="99" t="s">
        <v>28</v>
      </c>
      <c r="V43" s="120"/>
      <c r="W43" s="54"/>
      <c r="X43" s="114" t="s">
        <v>12</v>
      </c>
      <c r="Y43" s="121" t="s">
        <v>28</v>
      </c>
      <c r="Z43" s="117"/>
      <c r="AA43" s="54"/>
      <c r="AB43" s="68">
        <f t="shared" si="0"/>
        <v>0</v>
      </c>
    </row>
    <row r="44" spans="2:28" x14ac:dyDescent="0.3">
      <c r="B44" s="98">
        <v>30</v>
      </c>
      <c r="C44" s="99" t="s">
        <v>28</v>
      </c>
      <c r="D44" s="100"/>
      <c r="E44" s="100"/>
      <c r="F44" s="54"/>
      <c r="G44" s="104"/>
      <c r="H44" s="104"/>
      <c r="I44" s="105"/>
      <c r="J44" s="54"/>
      <c r="K44" s="111" t="s">
        <v>12</v>
      </c>
      <c r="L44" s="113"/>
      <c r="M44" s="113"/>
      <c r="N44" s="103"/>
      <c r="O44" s="67"/>
      <c r="P44" s="114" t="s">
        <v>12</v>
      </c>
      <c r="Q44" s="118"/>
      <c r="R44" s="117"/>
      <c r="S44" s="54"/>
      <c r="T44" s="114" t="s">
        <v>12</v>
      </c>
      <c r="U44" s="99" t="s">
        <v>28</v>
      </c>
      <c r="V44" s="120"/>
      <c r="W44" s="54"/>
      <c r="X44" s="114" t="s">
        <v>12</v>
      </c>
      <c r="Y44" s="121" t="s">
        <v>28</v>
      </c>
      <c r="Z44" s="117"/>
      <c r="AA44" s="54"/>
      <c r="AB44" s="68">
        <f t="shared" si="0"/>
        <v>0</v>
      </c>
    </row>
    <row r="45" spans="2:28" x14ac:dyDescent="0.3">
      <c r="B45" s="98">
        <v>31</v>
      </c>
      <c r="C45" s="99" t="s">
        <v>28</v>
      </c>
      <c r="D45" s="100"/>
      <c r="E45" s="100"/>
      <c r="F45" s="54"/>
      <c r="G45" s="104"/>
      <c r="H45" s="104"/>
      <c r="I45" s="105"/>
      <c r="J45" s="54"/>
      <c r="K45" s="111" t="s">
        <v>12</v>
      </c>
      <c r="L45" s="113"/>
      <c r="M45" s="113"/>
      <c r="N45" s="103"/>
      <c r="O45" s="67"/>
      <c r="P45" s="114" t="s">
        <v>12</v>
      </c>
      <c r="Q45" s="118"/>
      <c r="R45" s="117"/>
      <c r="S45" s="54"/>
      <c r="T45" s="114" t="s">
        <v>12</v>
      </c>
      <c r="U45" s="99" t="s">
        <v>28</v>
      </c>
      <c r="V45" s="120"/>
      <c r="W45" s="54"/>
      <c r="X45" s="114" t="s">
        <v>12</v>
      </c>
      <c r="Y45" s="121" t="s">
        <v>28</v>
      </c>
      <c r="Z45" s="117"/>
      <c r="AA45" s="54"/>
      <c r="AB45" s="68">
        <f t="shared" si="0"/>
        <v>0</v>
      </c>
    </row>
    <row r="46" spans="2:28" x14ac:dyDescent="0.3">
      <c r="B46" s="98">
        <v>32</v>
      </c>
      <c r="C46" s="99" t="s">
        <v>28</v>
      </c>
      <c r="D46" s="100"/>
      <c r="E46" s="100"/>
      <c r="F46" s="54"/>
      <c r="G46" s="104"/>
      <c r="H46" s="104"/>
      <c r="I46" s="105"/>
      <c r="J46" s="54"/>
      <c r="K46" s="111" t="s">
        <v>12</v>
      </c>
      <c r="L46" s="113"/>
      <c r="M46" s="113"/>
      <c r="N46" s="103"/>
      <c r="O46" s="67"/>
      <c r="P46" s="114" t="s">
        <v>12</v>
      </c>
      <c r="Q46" s="118"/>
      <c r="R46" s="117"/>
      <c r="S46" s="54"/>
      <c r="T46" s="114" t="s">
        <v>12</v>
      </c>
      <c r="U46" s="99" t="s">
        <v>28</v>
      </c>
      <c r="V46" s="120"/>
      <c r="W46" s="54"/>
      <c r="X46" s="114" t="s">
        <v>12</v>
      </c>
      <c r="Y46" s="121" t="s">
        <v>28</v>
      </c>
      <c r="Z46" s="117"/>
      <c r="AA46" s="54"/>
      <c r="AB46" s="68">
        <f t="shared" si="0"/>
        <v>0</v>
      </c>
    </row>
    <row r="47" spans="2:28" x14ac:dyDescent="0.3">
      <c r="B47" s="98">
        <v>33</v>
      </c>
      <c r="C47" s="99" t="s">
        <v>28</v>
      </c>
      <c r="D47" s="100"/>
      <c r="E47" s="100"/>
      <c r="F47" s="54"/>
      <c r="G47" s="104"/>
      <c r="H47" s="104"/>
      <c r="I47" s="105"/>
      <c r="J47" s="54"/>
      <c r="K47" s="111" t="s">
        <v>12</v>
      </c>
      <c r="L47" s="113"/>
      <c r="M47" s="113"/>
      <c r="N47" s="103"/>
      <c r="O47" s="67"/>
      <c r="P47" s="114" t="s">
        <v>12</v>
      </c>
      <c r="Q47" s="118"/>
      <c r="R47" s="117"/>
      <c r="S47" s="54"/>
      <c r="T47" s="114" t="s">
        <v>12</v>
      </c>
      <c r="U47" s="99" t="s">
        <v>28</v>
      </c>
      <c r="V47" s="120"/>
      <c r="W47" s="54"/>
      <c r="X47" s="114" t="s">
        <v>12</v>
      </c>
      <c r="Y47" s="121" t="s">
        <v>28</v>
      </c>
      <c r="Z47" s="117"/>
      <c r="AA47" s="54"/>
      <c r="AB47" s="68">
        <f t="shared" si="0"/>
        <v>0</v>
      </c>
    </row>
    <row r="48" spans="2:28" x14ac:dyDescent="0.3">
      <c r="B48" s="98">
        <v>34</v>
      </c>
      <c r="C48" s="99" t="s">
        <v>28</v>
      </c>
      <c r="D48" s="100"/>
      <c r="E48" s="100"/>
      <c r="F48" s="54"/>
      <c r="G48" s="104"/>
      <c r="H48" s="104"/>
      <c r="I48" s="105"/>
      <c r="J48" s="54"/>
      <c r="K48" s="111" t="s">
        <v>12</v>
      </c>
      <c r="L48" s="113"/>
      <c r="M48" s="113"/>
      <c r="N48" s="103"/>
      <c r="O48" s="67"/>
      <c r="P48" s="114" t="s">
        <v>12</v>
      </c>
      <c r="Q48" s="118"/>
      <c r="R48" s="117"/>
      <c r="S48" s="54"/>
      <c r="T48" s="114" t="s">
        <v>12</v>
      </c>
      <c r="U48" s="99" t="s">
        <v>28</v>
      </c>
      <c r="V48" s="120"/>
      <c r="W48" s="54"/>
      <c r="X48" s="114" t="s">
        <v>12</v>
      </c>
      <c r="Y48" s="121" t="s">
        <v>28</v>
      </c>
      <c r="Z48" s="117"/>
      <c r="AA48" s="54"/>
      <c r="AB48" s="68">
        <f t="shared" si="0"/>
        <v>0</v>
      </c>
    </row>
    <row r="49" spans="2:28" x14ac:dyDescent="0.3">
      <c r="B49" s="98">
        <v>35</v>
      </c>
      <c r="C49" s="99" t="s">
        <v>28</v>
      </c>
      <c r="D49" s="100"/>
      <c r="E49" s="100"/>
      <c r="F49" s="54"/>
      <c r="G49" s="104"/>
      <c r="H49" s="104"/>
      <c r="I49" s="105"/>
      <c r="J49" s="54"/>
      <c r="K49" s="111" t="s">
        <v>12</v>
      </c>
      <c r="L49" s="113"/>
      <c r="M49" s="113"/>
      <c r="N49" s="103"/>
      <c r="O49" s="67"/>
      <c r="P49" s="114" t="s">
        <v>12</v>
      </c>
      <c r="Q49" s="118"/>
      <c r="R49" s="117"/>
      <c r="S49" s="54"/>
      <c r="T49" s="114" t="s">
        <v>12</v>
      </c>
      <c r="U49" s="99" t="s">
        <v>28</v>
      </c>
      <c r="V49" s="120"/>
      <c r="W49" s="54"/>
      <c r="X49" s="114" t="s">
        <v>12</v>
      </c>
      <c r="Y49" s="121" t="s">
        <v>28</v>
      </c>
      <c r="Z49" s="117"/>
      <c r="AA49" s="54"/>
      <c r="AB49" s="68">
        <f t="shared" si="0"/>
        <v>0</v>
      </c>
    </row>
    <row r="50" spans="2:28" x14ac:dyDescent="0.3">
      <c r="B50" s="98">
        <v>36</v>
      </c>
      <c r="C50" s="99" t="s">
        <v>28</v>
      </c>
      <c r="D50" s="100"/>
      <c r="E50" s="100"/>
      <c r="F50" s="54"/>
      <c r="G50" s="104"/>
      <c r="H50" s="104"/>
      <c r="I50" s="105"/>
      <c r="J50" s="54"/>
      <c r="K50" s="111" t="s">
        <v>12</v>
      </c>
      <c r="L50" s="113"/>
      <c r="M50" s="113"/>
      <c r="N50" s="103"/>
      <c r="O50" s="67"/>
      <c r="P50" s="114" t="s">
        <v>12</v>
      </c>
      <c r="Q50" s="118"/>
      <c r="R50" s="117"/>
      <c r="S50" s="54"/>
      <c r="T50" s="114" t="s">
        <v>12</v>
      </c>
      <c r="U50" s="99" t="s">
        <v>28</v>
      </c>
      <c r="V50" s="120"/>
      <c r="W50" s="54"/>
      <c r="X50" s="114" t="s">
        <v>12</v>
      </c>
      <c r="Y50" s="121" t="s">
        <v>28</v>
      </c>
      <c r="Z50" s="117"/>
      <c r="AA50" s="54"/>
      <c r="AB50" s="68">
        <f t="shared" si="0"/>
        <v>0</v>
      </c>
    </row>
    <row r="51" spans="2:28" x14ac:dyDescent="0.3">
      <c r="B51" s="98">
        <v>37</v>
      </c>
      <c r="C51" s="99" t="s">
        <v>28</v>
      </c>
      <c r="D51" s="100"/>
      <c r="E51" s="100"/>
      <c r="F51" s="54"/>
      <c r="G51" s="104"/>
      <c r="H51" s="104"/>
      <c r="I51" s="105"/>
      <c r="J51" s="54"/>
      <c r="K51" s="111" t="s">
        <v>12</v>
      </c>
      <c r="L51" s="113"/>
      <c r="M51" s="113"/>
      <c r="N51" s="103"/>
      <c r="O51" s="67"/>
      <c r="P51" s="114" t="s">
        <v>12</v>
      </c>
      <c r="Q51" s="118"/>
      <c r="R51" s="117"/>
      <c r="S51" s="54"/>
      <c r="T51" s="114" t="s">
        <v>12</v>
      </c>
      <c r="U51" s="99" t="s">
        <v>28</v>
      </c>
      <c r="V51" s="120"/>
      <c r="W51" s="54"/>
      <c r="X51" s="114" t="s">
        <v>12</v>
      </c>
      <c r="Y51" s="121" t="s">
        <v>28</v>
      </c>
      <c r="Z51" s="117"/>
      <c r="AA51" s="54"/>
      <c r="AB51" s="68">
        <f t="shared" si="0"/>
        <v>0</v>
      </c>
    </row>
    <row r="52" spans="2:28" x14ac:dyDescent="0.3">
      <c r="B52" s="98">
        <v>38</v>
      </c>
      <c r="C52" s="99" t="s">
        <v>28</v>
      </c>
      <c r="D52" s="100"/>
      <c r="E52" s="100"/>
      <c r="F52" s="54"/>
      <c r="G52" s="104"/>
      <c r="H52" s="104"/>
      <c r="I52" s="105"/>
      <c r="J52" s="54"/>
      <c r="K52" s="111" t="s">
        <v>12</v>
      </c>
      <c r="L52" s="113"/>
      <c r="M52" s="113"/>
      <c r="N52" s="103"/>
      <c r="O52" s="67"/>
      <c r="P52" s="114" t="s">
        <v>12</v>
      </c>
      <c r="Q52" s="118"/>
      <c r="R52" s="117"/>
      <c r="S52" s="54"/>
      <c r="T52" s="114" t="s">
        <v>12</v>
      </c>
      <c r="U52" s="99" t="s">
        <v>28</v>
      </c>
      <c r="V52" s="120"/>
      <c r="W52" s="54"/>
      <c r="X52" s="114" t="s">
        <v>12</v>
      </c>
      <c r="Y52" s="121" t="s">
        <v>28</v>
      </c>
      <c r="Z52" s="117"/>
      <c r="AA52" s="54"/>
      <c r="AB52" s="68">
        <f t="shared" si="0"/>
        <v>0</v>
      </c>
    </row>
    <row r="53" spans="2:28" x14ac:dyDescent="0.3">
      <c r="B53" s="98">
        <v>39</v>
      </c>
      <c r="C53" s="99" t="s">
        <v>28</v>
      </c>
      <c r="D53" s="100"/>
      <c r="E53" s="100"/>
      <c r="F53" s="54"/>
      <c r="G53" s="104"/>
      <c r="H53" s="104"/>
      <c r="I53" s="105"/>
      <c r="J53" s="54"/>
      <c r="K53" s="111" t="s">
        <v>12</v>
      </c>
      <c r="L53" s="113"/>
      <c r="M53" s="113"/>
      <c r="N53" s="103"/>
      <c r="O53" s="67"/>
      <c r="P53" s="114" t="s">
        <v>12</v>
      </c>
      <c r="Q53" s="118"/>
      <c r="R53" s="117"/>
      <c r="S53" s="54"/>
      <c r="T53" s="114" t="s">
        <v>12</v>
      </c>
      <c r="U53" s="99" t="s">
        <v>28</v>
      </c>
      <c r="V53" s="120"/>
      <c r="W53" s="54"/>
      <c r="X53" s="114" t="s">
        <v>12</v>
      </c>
      <c r="Y53" s="121" t="s">
        <v>28</v>
      </c>
      <c r="Z53" s="117"/>
      <c r="AA53" s="54"/>
      <c r="AB53" s="68">
        <f t="shared" si="0"/>
        <v>0</v>
      </c>
    </row>
    <row r="54" spans="2:28" x14ac:dyDescent="0.3">
      <c r="B54" s="98">
        <v>40</v>
      </c>
      <c r="C54" s="99" t="s">
        <v>28</v>
      </c>
      <c r="D54" s="100"/>
      <c r="E54" s="100"/>
      <c r="F54" s="54"/>
      <c r="G54" s="104"/>
      <c r="H54" s="104"/>
      <c r="I54" s="105"/>
      <c r="J54" s="54"/>
      <c r="K54" s="111" t="s">
        <v>12</v>
      </c>
      <c r="L54" s="113"/>
      <c r="M54" s="113"/>
      <c r="N54" s="103"/>
      <c r="O54" s="67"/>
      <c r="P54" s="114" t="s">
        <v>12</v>
      </c>
      <c r="Q54" s="118"/>
      <c r="R54" s="117"/>
      <c r="S54" s="54"/>
      <c r="T54" s="114" t="s">
        <v>12</v>
      </c>
      <c r="U54" s="99" t="s">
        <v>28</v>
      </c>
      <c r="V54" s="120"/>
      <c r="W54" s="54"/>
      <c r="X54" s="114" t="s">
        <v>12</v>
      </c>
      <c r="Y54" s="121" t="s">
        <v>28</v>
      </c>
      <c r="Z54" s="117"/>
      <c r="AA54" s="54"/>
      <c r="AB54" s="68">
        <f t="shared" si="0"/>
        <v>0</v>
      </c>
    </row>
    <row r="55" spans="2:28" x14ac:dyDescent="0.3">
      <c r="B55" s="98">
        <v>41</v>
      </c>
      <c r="C55" s="99" t="s">
        <v>28</v>
      </c>
      <c r="D55" s="100"/>
      <c r="E55" s="100"/>
      <c r="F55" s="54"/>
      <c r="G55" s="104"/>
      <c r="H55" s="104"/>
      <c r="I55" s="105"/>
      <c r="J55" s="54"/>
      <c r="K55" s="111" t="s">
        <v>12</v>
      </c>
      <c r="L55" s="113"/>
      <c r="M55" s="113"/>
      <c r="N55" s="103"/>
      <c r="O55" s="67"/>
      <c r="P55" s="114" t="s">
        <v>12</v>
      </c>
      <c r="Q55" s="118"/>
      <c r="R55" s="117"/>
      <c r="S55" s="54"/>
      <c r="T55" s="114" t="s">
        <v>12</v>
      </c>
      <c r="U55" s="99" t="s">
        <v>28</v>
      </c>
      <c r="V55" s="120"/>
      <c r="W55" s="54"/>
      <c r="X55" s="114" t="s">
        <v>12</v>
      </c>
      <c r="Y55" s="121" t="s">
        <v>28</v>
      </c>
      <c r="Z55" s="117"/>
      <c r="AA55" s="54"/>
      <c r="AB55" s="68">
        <f t="shared" si="0"/>
        <v>0</v>
      </c>
    </row>
    <row r="56" spans="2:28" x14ac:dyDescent="0.3">
      <c r="B56" s="98">
        <v>42</v>
      </c>
      <c r="C56" s="99" t="s">
        <v>28</v>
      </c>
      <c r="D56" s="100"/>
      <c r="E56" s="100"/>
      <c r="F56" s="54"/>
      <c r="G56" s="104"/>
      <c r="H56" s="104"/>
      <c r="I56" s="105"/>
      <c r="J56" s="54"/>
      <c r="K56" s="111" t="s">
        <v>12</v>
      </c>
      <c r="L56" s="113"/>
      <c r="M56" s="113"/>
      <c r="N56" s="103"/>
      <c r="O56" s="67"/>
      <c r="P56" s="114" t="s">
        <v>12</v>
      </c>
      <c r="Q56" s="118"/>
      <c r="R56" s="117"/>
      <c r="S56" s="54"/>
      <c r="T56" s="114" t="s">
        <v>12</v>
      </c>
      <c r="U56" s="99" t="s">
        <v>28</v>
      </c>
      <c r="V56" s="120"/>
      <c r="W56" s="54"/>
      <c r="X56" s="114" t="s">
        <v>12</v>
      </c>
      <c r="Y56" s="121" t="s">
        <v>28</v>
      </c>
      <c r="Z56" s="117"/>
      <c r="AA56" s="54"/>
      <c r="AB56" s="68">
        <f t="shared" si="0"/>
        <v>0</v>
      </c>
    </row>
    <row r="57" spans="2:28" x14ac:dyDescent="0.3">
      <c r="B57" s="98">
        <v>43</v>
      </c>
      <c r="C57" s="99" t="s">
        <v>28</v>
      </c>
      <c r="D57" s="100"/>
      <c r="E57" s="100"/>
      <c r="F57" s="54"/>
      <c r="G57" s="104"/>
      <c r="H57" s="104"/>
      <c r="I57" s="105"/>
      <c r="J57" s="54"/>
      <c r="K57" s="111" t="s">
        <v>12</v>
      </c>
      <c r="L57" s="113"/>
      <c r="M57" s="113"/>
      <c r="N57" s="103"/>
      <c r="O57" s="67"/>
      <c r="P57" s="114" t="s">
        <v>12</v>
      </c>
      <c r="Q57" s="118"/>
      <c r="R57" s="117"/>
      <c r="S57" s="54"/>
      <c r="T57" s="114" t="s">
        <v>12</v>
      </c>
      <c r="U57" s="99" t="s">
        <v>28</v>
      </c>
      <c r="V57" s="120"/>
      <c r="W57" s="54"/>
      <c r="X57" s="114" t="s">
        <v>12</v>
      </c>
      <c r="Y57" s="121" t="s">
        <v>28</v>
      </c>
      <c r="Z57" s="117"/>
      <c r="AA57" s="54"/>
      <c r="AB57" s="68">
        <f t="shared" si="0"/>
        <v>0</v>
      </c>
    </row>
    <row r="58" spans="2:28" x14ac:dyDescent="0.3">
      <c r="B58" s="98">
        <v>44</v>
      </c>
      <c r="C58" s="99" t="s">
        <v>28</v>
      </c>
      <c r="D58" s="100"/>
      <c r="E58" s="100"/>
      <c r="F58" s="54"/>
      <c r="G58" s="104"/>
      <c r="H58" s="104"/>
      <c r="I58" s="105"/>
      <c r="J58" s="54"/>
      <c r="K58" s="111" t="s">
        <v>12</v>
      </c>
      <c r="L58" s="113"/>
      <c r="M58" s="113"/>
      <c r="N58" s="103"/>
      <c r="O58" s="67"/>
      <c r="P58" s="114" t="s">
        <v>12</v>
      </c>
      <c r="Q58" s="118"/>
      <c r="R58" s="117"/>
      <c r="S58" s="54"/>
      <c r="T58" s="114" t="s">
        <v>12</v>
      </c>
      <c r="U58" s="99" t="s">
        <v>28</v>
      </c>
      <c r="V58" s="120"/>
      <c r="W58" s="54"/>
      <c r="X58" s="114" t="s">
        <v>12</v>
      </c>
      <c r="Y58" s="121" t="s">
        <v>28</v>
      </c>
      <c r="Z58" s="117"/>
      <c r="AA58" s="54"/>
      <c r="AB58" s="68">
        <f t="shared" si="0"/>
        <v>0</v>
      </c>
    </row>
    <row r="59" spans="2:28" x14ac:dyDescent="0.3">
      <c r="B59" s="98">
        <v>45</v>
      </c>
      <c r="C59" s="99" t="s">
        <v>28</v>
      </c>
      <c r="D59" s="100"/>
      <c r="E59" s="100"/>
      <c r="F59" s="54"/>
      <c r="G59" s="104"/>
      <c r="H59" s="104"/>
      <c r="I59" s="105"/>
      <c r="J59" s="54"/>
      <c r="K59" s="111" t="s">
        <v>12</v>
      </c>
      <c r="L59" s="113"/>
      <c r="M59" s="113"/>
      <c r="N59" s="103"/>
      <c r="O59" s="67"/>
      <c r="P59" s="114" t="s">
        <v>12</v>
      </c>
      <c r="Q59" s="118"/>
      <c r="R59" s="117"/>
      <c r="S59" s="54"/>
      <c r="T59" s="114" t="s">
        <v>12</v>
      </c>
      <c r="U59" s="99" t="s">
        <v>28</v>
      </c>
      <c r="V59" s="120"/>
      <c r="W59" s="54"/>
      <c r="X59" s="114" t="s">
        <v>12</v>
      </c>
      <c r="Y59" s="121" t="s">
        <v>28</v>
      </c>
      <c r="Z59" s="117"/>
      <c r="AA59" s="54"/>
      <c r="AB59" s="68">
        <f t="shared" si="0"/>
        <v>0</v>
      </c>
    </row>
    <row r="60" spans="2:28" x14ac:dyDescent="0.3">
      <c r="B60" s="98">
        <v>46</v>
      </c>
      <c r="C60" s="99" t="s">
        <v>28</v>
      </c>
      <c r="D60" s="100"/>
      <c r="E60" s="100"/>
      <c r="F60" s="54"/>
      <c r="G60" s="104"/>
      <c r="H60" s="104"/>
      <c r="I60" s="105"/>
      <c r="J60" s="54"/>
      <c r="K60" s="111" t="s">
        <v>12</v>
      </c>
      <c r="L60" s="113"/>
      <c r="M60" s="113"/>
      <c r="N60" s="103"/>
      <c r="O60" s="67"/>
      <c r="P60" s="114" t="s">
        <v>12</v>
      </c>
      <c r="Q60" s="118"/>
      <c r="R60" s="117"/>
      <c r="S60" s="54"/>
      <c r="T60" s="114" t="s">
        <v>12</v>
      </c>
      <c r="U60" s="99" t="s">
        <v>28</v>
      </c>
      <c r="V60" s="120"/>
      <c r="W60" s="54"/>
      <c r="X60" s="114" t="s">
        <v>12</v>
      </c>
      <c r="Y60" s="121" t="s">
        <v>28</v>
      </c>
      <c r="Z60" s="117"/>
      <c r="AA60" s="54"/>
      <c r="AB60" s="68">
        <f t="shared" si="0"/>
        <v>0</v>
      </c>
    </row>
    <row r="61" spans="2:28" x14ac:dyDescent="0.3">
      <c r="B61" s="98">
        <v>47</v>
      </c>
      <c r="C61" s="99" t="s">
        <v>28</v>
      </c>
      <c r="D61" s="100"/>
      <c r="E61" s="100"/>
      <c r="F61" s="54"/>
      <c r="G61" s="104"/>
      <c r="H61" s="104"/>
      <c r="I61" s="105"/>
      <c r="J61" s="54"/>
      <c r="K61" s="111" t="s">
        <v>12</v>
      </c>
      <c r="L61" s="113"/>
      <c r="M61" s="113"/>
      <c r="N61" s="103"/>
      <c r="O61" s="67"/>
      <c r="P61" s="114" t="s">
        <v>12</v>
      </c>
      <c r="Q61" s="118"/>
      <c r="R61" s="117"/>
      <c r="S61" s="54"/>
      <c r="T61" s="114" t="s">
        <v>12</v>
      </c>
      <c r="U61" s="99" t="s">
        <v>28</v>
      </c>
      <c r="V61" s="120"/>
      <c r="W61" s="54"/>
      <c r="X61" s="114" t="s">
        <v>12</v>
      </c>
      <c r="Y61" s="121" t="s">
        <v>28</v>
      </c>
      <c r="Z61" s="117"/>
      <c r="AA61" s="54"/>
      <c r="AB61" s="68">
        <f t="shared" si="0"/>
        <v>0</v>
      </c>
    </row>
    <row r="62" spans="2:28" x14ac:dyDescent="0.3">
      <c r="B62" s="98">
        <v>48</v>
      </c>
      <c r="C62" s="99" t="s">
        <v>28</v>
      </c>
      <c r="D62" s="100"/>
      <c r="E62" s="100"/>
      <c r="F62" s="54"/>
      <c r="G62" s="104"/>
      <c r="H62" s="104"/>
      <c r="I62" s="105"/>
      <c r="J62" s="54"/>
      <c r="K62" s="111" t="s">
        <v>12</v>
      </c>
      <c r="L62" s="113"/>
      <c r="M62" s="113"/>
      <c r="N62" s="103"/>
      <c r="O62" s="67"/>
      <c r="P62" s="114" t="s">
        <v>12</v>
      </c>
      <c r="Q62" s="118"/>
      <c r="R62" s="117"/>
      <c r="S62" s="54"/>
      <c r="T62" s="114" t="s">
        <v>12</v>
      </c>
      <c r="U62" s="99" t="s">
        <v>28</v>
      </c>
      <c r="V62" s="120"/>
      <c r="W62" s="54"/>
      <c r="X62" s="114" t="s">
        <v>12</v>
      </c>
      <c r="Y62" s="121" t="s">
        <v>28</v>
      </c>
      <c r="Z62" s="117"/>
      <c r="AA62" s="54"/>
      <c r="AB62" s="68">
        <f t="shared" si="0"/>
        <v>0</v>
      </c>
    </row>
    <row r="63" spans="2:28" x14ac:dyDescent="0.3">
      <c r="B63" s="98">
        <v>49</v>
      </c>
      <c r="C63" s="99" t="s">
        <v>28</v>
      </c>
      <c r="D63" s="100"/>
      <c r="E63" s="100"/>
      <c r="F63" s="54"/>
      <c r="G63" s="104"/>
      <c r="H63" s="104"/>
      <c r="I63" s="105"/>
      <c r="J63" s="54"/>
      <c r="K63" s="111" t="s">
        <v>12</v>
      </c>
      <c r="L63" s="113"/>
      <c r="M63" s="113"/>
      <c r="N63" s="103"/>
      <c r="O63" s="67"/>
      <c r="P63" s="114" t="s">
        <v>12</v>
      </c>
      <c r="Q63" s="118"/>
      <c r="R63" s="117"/>
      <c r="S63" s="54"/>
      <c r="T63" s="114" t="s">
        <v>12</v>
      </c>
      <c r="U63" s="99" t="s">
        <v>28</v>
      </c>
      <c r="V63" s="120"/>
      <c r="W63" s="54"/>
      <c r="X63" s="114" t="s">
        <v>12</v>
      </c>
      <c r="Y63" s="121" t="s">
        <v>28</v>
      </c>
      <c r="Z63" s="117"/>
      <c r="AA63" s="54"/>
      <c r="AB63" s="68">
        <f t="shared" si="0"/>
        <v>0</v>
      </c>
    </row>
    <row r="64" spans="2:28" x14ac:dyDescent="0.3">
      <c r="B64" s="98">
        <v>50</v>
      </c>
      <c r="C64" s="99" t="s">
        <v>28</v>
      </c>
      <c r="D64" s="100"/>
      <c r="E64" s="100"/>
      <c r="F64" s="54"/>
      <c r="G64" s="104"/>
      <c r="H64" s="104"/>
      <c r="I64" s="105"/>
      <c r="J64" s="54"/>
      <c r="K64" s="111" t="s">
        <v>12</v>
      </c>
      <c r="L64" s="113"/>
      <c r="M64" s="113"/>
      <c r="N64" s="103"/>
      <c r="O64" s="67"/>
      <c r="P64" s="114" t="s">
        <v>12</v>
      </c>
      <c r="Q64" s="118"/>
      <c r="R64" s="117"/>
      <c r="S64" s="54"/>
      <c r="T64" s="114" t="s">
        <v>12</v>
      </c>
      <c r="U64" s="99" t="s">
        <v>28</v>
      </c>
      <c r="V64" s="120"/>
      <c r="W64" s="54"/>
      <c r="X64" s="114" t="s">
        <v>12</v>
      </c>
      <c r="Y64" s="121" t="s">
        <v>28</v>
      </c>
      <c r="Z64" s="117"/>
      <c r="AA64" s="54"/>
      <c r="AB64" s="68">
        <f t="shared" si="0"/>
        <v>0</v>
      </c>
    </row>
    <row r="65" spans="2:28" x14ac:dyDescent="0.3">
      <c r="B65" s="69" t="s">
        <v>60</v>
      </c>
      <c r="C65" s="70"/>
      <c r="D65" s="70"/>
      <c r="E65" s="71"/>
      <c r="F65" s="54"/>
      <c r="G65" s="72"/>
      <c r="H65" s="73"/>
      <c r="I65" s="74"/>
      <c r="J65" s="54"/>
      <c r="K65" s="75"/>
      <c r="L65" s="76"/>
      <c r="M65" s="76"/>
      <c r="N65" s="77"/>
      <c r="O65" s="67"/>
      <c r="P65" s="78"/>
      <c r="Q65" s="79"/>
      <c r="R65" s="80"/>
      <c r="S65" s="54"/>
      <c r="T65" s="78"/>
      <c r="U65" s="79"/>
      <c r="V65" s="80"/>
      <c r="W65" s="54"/>
      <c r="X65" s="78"/>
      <c r="Y65" s="79"/>
      <c r="Z65" s="80"/>
      <c r="AA65" s="54"/>
      <c r="AB65" s="81"/>
    </row>
    <row r="66" spans="2:28" s="30" customFormat="1" x14ac:dyDescent="0.3">
      <c r="G66" s="82" t="s">
        <v>13</v>
      </c>
      <c r="H66" s="83"/>
      <c r="I66" s="84">
        <f>SUM(I15:I65)</f>
        <v>0</v>
      </c>
      <c r="J66" s="85"/>
      <c r="K66" s="85"/>
      <c r="Q66" s="86"/>
      <c r="R66" s="86"/>
      <c r="S66" s="86"/>
      <c r="T66" s="86"/>
      <c r="U66" s="86"/>
      <c r="V66" s="86"/>
      <c r="W66" s="86"/>
      <c r="X66" s="86"/>
      <c r="Y66" s="86"/>
      <c r="Z66" s="86"/>
      <c r="AA66" s="86"/>
      <c r="AB66" s="87"/>
    </row>
    <row r="67" spans="2:28" s="30" customFormat="1" x14ac:dyDescent="0.3"/>
    <row r="68" spans="2:28" s="30" customFormat="1" x14ac:dyDescent="0.3"/>
    <row r="69" spans="2:28" s="30" customFormat="1" x14ac:dyDescent="0.3">
      <c r="G69" s="88"/>
      <c r="H69" s="88"/>
      <c r="I69" s="88"/>
      <c r="J69" s="88"/>
      <c r="K69" s="88"/>
      <c r="L69" s="89"/>
    </row>
    <row r="70" spans="2:28" ht="42" customHeight="1" x14ac:dyDescent="0.3">
      <c r="B70" s="30"/>
      <c r="C70" s="90" t="s">
        <v>8</v>
      </c>
      <c r="D70" s="90"/>
      <c r="E70" s="90"/>
      <c r="F70" s="90"/>
      <c r="G70" s="90"/>
      <c r="H70" s="90"/>
      <c r="I70" s="91">
        <f>(((SUM(N15:N64))*1))/G9</f>
        <v>0</v>
      </c>
      <c r="J70" s="30"/>
      <c r="K70" s="30"/>
      <c r="L70" s="30"/>
      <c r="M70" s="89"/>
      <c r="N70" s="89"/>
      <c r="O70" s="92"/>
      <c r="P70" s="30"/>
      <c r="Q70" s="30"/>
      <c r="R70" s="30"/>
      <c r="S70" s="30"/>
      <c r="T70" s="30"/>
      <c r="U70" s="30"/>
      <c r="V70" s="30"/>
      <c r="W70" s="30"/>
      <c r="X70" s="30"/>
      <c r="Y70" s="30"/>
      <c r="Z70" s="30"/>
      <c r="AA70" s="30"/>
      <c r="AB70" s="30"/>
    </row>
    <row r="71" spans="2:28" ht="42" customHeight="1" x14ac:dyDescent="0.3">
      <c r="B71" s="30"/>
      <c r="C71" s="93" t="s">
        <v>43</v>
      </c>
      <c r="D71" s="93"/>
      <c r="E71" s="93"/>
      <c r="F71" s="93"/>
      <c r="G71" s="93"/>
      <c r="H71" s="93"/>
      <c r="I71" s="91">
        <f>((SUM(R15:R64))*1)/G9</f>
        <v>0</v>
      </c>
      <c r="J71" s="30"/>
      <c r="K71" s="30"/>
      <c r="L71" s="30"/>
      <c r="M71" s="89"/>
      <c r="N71" s="89"/>
      <c r="O71" s="92"/>
      <c r="P71" s="30"/>
      <c r="Q71" s="30"/>
      <c r="R71" s="30"/>
      <c r="S71" s="30"/>
      <c r="T71" s="30"/>
      <c r="U71" s="30"/>
      <c r="V71" s="30"/>
      <c r="W71" s="30"/>
      <c r="X71" s="30"/>
      <c r="Y71" s="30"/>
      <c r="Z71" s="30"/>
      <c r="AA71" s="30"/>
      <c r="AB71" s="30"/>
    </row>
    <row r="72" spans="2:28" ht="42" customHeight="1" x14ac:dyDescent="0.3">
      <c r="B72" s="30"/>
      <c r="C72" s="93" t="s">
        <v>44</v>
      </c>
      <c r="D72" s="93"/>
      <c r="E72" s="93"/>
      <c r="F72" s="93"/>
      <c r="G72" s="93"/>
      <c r="H72" s="93"/>
      <c r="I72" s="91">
        <f>((SUM(V15:V64))*1)/G9</f>
        <v>0</v>
      </c>
      <c r="J72" s="30"/>
      <c r="K72" s="30"/>
      <c r="L72" s="30"/>
      <c r="M72" s="89"/>
      <c r="N72" s="89"/>
      <c r="O72" s="92"/>
      <c r="P72" s="30"/>
      <c r="Q72" s="30"/>
      <c r="R72" s="30"/>
      <c r="S72" s="30"/>
      <c r="T72" s="30"/>
      <c r="U72" s="30"/>
      <c r="V72" s="30"/>
      <c r="W72" s="30"/>
      <c r="X72" s="30"/>
      <c r="Y72" s="30"/>
      <c r="Z72" s="30"/>
      <c r="AA72" s="30"/>
      <c r="AB72" s="30"/>
    </row>
    <row r="73" spans="2:28" ht="42" customHeight="1" x14ac:dyDescent="0.3">
      <c r="B73" s="30"/>
      <c r="C73" s="94" t="s">
        <v>45</v>
      </c>
      <c r="D73" s="94"/>
      <c r="E73" s="94"/>
      <c r="F73" s="94"/>
      <c r="G73" s="94"/>
      <c r="H73" s="94"/>
      <c r="I73" s="91">
        <f>(((SUM(Z15:Z64))*1))/G9</f>
        <v>0</v>
      </c>
      <c r="J73" s="30"/>
      <c r="K73" s="30"/>
      <c r="L73" s="30"/>
      <c r="M73" s="30"/>
      <c r="N73" s="30"/>
      <c r="O73" s="30"/>
      <c r="P73" s="30"/>
      <c r="Q73" s="30"/>
      <c r="R73" s="30"/>
      <c r="S73" s="30"/>
      <c r="T73" s="30"/>
      <c r="U73" s="30"/>
      <c r="V73" s="30"/>
      <c r="W73" s="30"/>
      <c r="X73" s="30"/>
      <c r="Y73" s="30"/>
      <c r="Z73" s="30"/>
      <c r="AA73" s="30"/>
      <c r="AB73" s="30"/>
    </row>
    <row r="74" spans="2:28" s="30" customFormat="1" x14ac:dyDescent="0.3"/>
    <row r="75" spans="2:28" s="30" customFormat="1" x14ac:dyDescent="0.3"/>
    <row r="76" spans="2:28" s="30" customFormat="1" x14ac:dyDescent="0.3"/>
    <row r="77" spans="2:28" hidden="1" x14ac:dyDescent="0.3">
      <c r="G77" s="95"/>
      <c r="H77" s="95"/>
      <c r="I77" s="96"/>
      <c r="J77" s="96"/>
      <c r="K77" s="96"/>
    </row>
    <row r="78" spans="2:28" hidden="1" x14ac:dyDescent="0.3">
      <c r="I78" s="96"/>
      <c r="J78" s="96"/>
      <c r="K78" s="96"/>
    </row>
    <row r="79" spans="2:28" hidden="1" x14ac:dyDescent="0.3">
      <c r="I79" s="96"/>
      <c r="J79" s="96"/>
      <c r="K79" s="96"/>
    </row>
    <row r="80" spans="2:28" hidden="1" x14ac:dyDescent="0.3">
      <c r="I80" s="96"/>
      <c r="J80" s="96"/>
      <c r="K80" s="96"/>
    </row>
    <row r="81" spans="9:11" hidden="1" x14ac:dyDescent="0.3">
      <c r="I81" s="96"/>
      <c r="J81" s="96"/>
      <c r="K81" s="96"/>
    </row>
    <row r="82" spans="9:11" hidden="1" x14ac:dyDescent="0.3">
      <c r="I82" s="96"/>
      <c r="J82" s="96"/>
      <c r="K82" s="96"/>
    </row>
    <row r="83" spans="9:11" hidden="1" x14ac:dyDescent="0.3">
      <c r="I83" s="96"/>
      <c r="J83" s="96"/>
      <c r="K83" s="96"/>
    </row>
    <row r="84" spans="9:11" hidden="1" x14ac:dyDescent="0.3">
      <c r="I84" s="96"/>
      <c r="J84" s="96"/>
      <c r="K84" s="96"/>
    </row>
    <row r="87" spans="9:11" hidden="1" x14ac:dyDescent="0.3">
      <c r="I87" s="96"/>
      <c r="J87" s="96"/>
      <c r="K87" s="96"/>
    </row>
    <row r="88" spans="9:11" hidden="1" x14ac:dyDescent="0.3">
      <c r="I88" s="96"/>
      <c r="J88" s="96"/>
      <c r="K88" s="96"/>
    </row>
    <row r="89" spans="9:11" hidden="1" x14ac:dyDescent="0.3">
      <c r="I89" s="96"/>
      <c r="J89" s="96"/>
      <c r="K89" s="96"/>
    </row>
    <row r="90" spans="9:11" hidden="1" x14ac:dyDescent="0.3">
      <c r="I90" s="96"/>
      <c r="J90" s="96"/>
      <c r="K90" s="96"/>
    </row>
    <row r="91" spans="9:11" hidden="1" x14ac:dyDescent="0.3">
      <c r="I91" s="96"/>
      <c r="J91" s="96"/>
      <c r="K91" s="96"/>
    </row>
    <row r="92" spans="9:11" hidden="1" x14ac:dyDescent="0.3">
      <c r="I92" s="96"/>
      <c r="J92" s="96"/>
      <c r="K92" s="96"/>
    </row>
    <row r="93" spans="9:11" hidden="1" x14ac:dyDescent="0.3">
      <c r="I93" s="96"/>
      <c r="J93" s="96"/>
      <c r="K93" s="96"/>
    </row>
    <row r="94" spans="9:11" hidden="1" x14ac:dyDescent="0.3">
      <c r="I94" s="96"/>
      <c r="J94" s="96"/>
      <c r="K94" s="96"/>
    </row>
    <row r="95" spans="9:11" hidden="1" x14ac:dyDescent="0.3">
      <c r="I95" s="96"/>
      <c r="J95" s="96"/>
      <c r="K95" s="96"/>
    </row>
    <row r="96" spans="9:11" hidden="1" x14ac:dyDescent="0.3">
      <c r="I96" s="96"/>
      <c r="J96" s="96"/>
      <c r="K96" s="96"/>
    </row>
    <row r="97" spans="7:11" hidden="1" x14ac:dyDescent="0.3">
      <c r="I97" s="96"/>
      <c r="J97" s="96"/>
      <c r="K97" s="96"/>
    </row>
    <row r="98" spans="7:11" hidden="1" x14ac:dyDescent="0.3">
      <c r="I98" s="96"/>
      <c r="J98" s="96"/>
      <c r="K98" s="96"/>
    </row>
    <row r="99" spans="7:11" hidden="1" x14ac:dyDescent="0.3">
      <c r="I99" s="96"/>
      <c r="J99" s="96"/>
      <c r="K99" s="96"/>
    </row>
    <row r="100" spans="7:11" hidden="1" x14ac:dyDescent="0.3">
      <c r="I100" s="96"/>
      <c r="J100" s="96"/>
      <c r="K100" s="96"/>
    </row>
    <row r="101" spans="7:11" hidden="1" x14ac:dyDescent="0.3">
      <c r="I101" s="96"/>
      <c r="J101" s="96"/>
      <c r="K101" s="96"/>
    </row>
    <row r="102" spans="7:11" ht="12.6" hidden="1" thickBot="1" x14ac:dyDescent="0.35">
      <c r="G102" s="106"/>
      <c r="H102" s="107"/>
      <c r="I102" s="96"/>
      <c r="J102" s="96"/>
      <c r="K102" s="96"/>
    </row>
    <row r="103" spans="7:11" hidden="1" x14ac:dyDescent="0.3">
      <c r="G103" s="108"/>
      <c r="H103" s="109"/>
      <c r="I103" s="96"/>
      <c r="J103" s="96"/>
      <c r="K103" s="96"/>
    </row>
    <row r="104" spans="7:11" hidden="1" x14ac:dyDescent="0.3">
      <c r="G104" s="110"/>
      <c r="H104" s="110"/>
      <c r="I104" s="96"/>
      <c r="J104" s="96"/>
      <c r="K104" s="96"/>
    </row>
    <row r="105" spans="7:11" hidden="1" x14ac:dyDescent="0.3">
      <c r="G105" s="110"/>
      <c r="H105" s="110"/>
      <c r="I105" s="96"/>
      <c r="J105" s="96"/>
      <c r="K105" s="96"/>
    </row>
    <row r="106" spans="7:11" hidden="1" x14ac:dyDescent="0.3">
      <c r="G106" s="110"/>
      <c r="H106" s="110"/>
      <c r="I106" s="96"/>
      <c r="J106" s="96"/>
      <c r="K106" s="96"/>
    </row>
    <row r="107" spans="7:11" hidden="1" x14ac:dyDescent="0.3">
      <c r="G107" s="110"/>
      <c r="H107" s="110"/>
      <c r="I107" s="96"/>
      <c r="J107" s="96"/>
      <c r="K107" s="96"/>
    </row>
    <row r="108" spans="7:11" hidden="1" x14ac:dyDescent="0.3">
      <c r="G108" s="110"/>
      <c r="H108" s="110"/>
      <c r="I108" s="96"/>
      <c r="J108" s="96"/>
      <c r="K108" s="96"/>
    </row>
    <row r="109" spans="7:11" hidden="1" x14ac:dyDescent="0.3">
      <c r="G109" s="110"/>
      <c r="H109" s="110"/>
      <c r="I109" s="96"/>
      <c r="J109" s="96"/>
      <c r="K109" s="96"/>
    </row>
    <row r="110" spans="7:11" hidden="1" x14ac:dyDescent="0.3">
      <c r="G110" s="110"/>
      <c r="H110" s="110"/>
      <c r="I110" s="96"/>
      <c r="J110" s="96"/>
      <c r="K110" s="96"/>
    </row>
    <row r="123" spans="3:3" hidden="1" x14ac:dyDescent="0.3">
      <c r="C123" s="58" t="s">
        <v>28</v>
      </c>
    </row>
    <row r="124" spans="3:3" hidden="1" x14ac:dyDescent="0.3">
      <c r="C124" s="58" t="s">
        <v>9</v>
      </c>
    </row>
    <row r="125" spans="3:3" hidden="1" x14ac:dyDescent="0.3">
      <c r="C125" s="58" t="s">
        <v>10</v>
      </c>
    </row>
    <row r="155" spans="3:3" hidden="1" x14ac:dyDescent="0.3">
      <c r="C155" s="58" t="s">
        <v>11</v>
      </c>
    </row>
    <row r="156" spans="3:3" hidden="1" x14ac:dyDescent="0.3">
      <c r="C156" s="58" t="s">
        <v>12</v>
      </c>
    </row>
    <row r="176" s="30" customFormat="1" hidden="1" x14ac:dyDescent="0.3"/>
    <row r="184" spans="4:6" hidden="1" x14ac:dyDescent="0.3">
      <c r="D184" s="97"/>
      <c r="E184" s="97"/>
      <c r="F184" s="97"/>
    </row>
  </sheetData>
  <sheetProtection selectLockedCells="1"/>
  <mergeCells count="29">
    <mergeCell ref="P65:R65"/>
    <mergeCell ref="T65:V65"/>
    <mergeCell ref="X65:Z65"/>
    <mergeCell ref="E5:G5"/>
    <mergeCell ref="E6:G6"/>
    <mergeCell ref="E7:G7"/>
    <mergeCell ref="D9:F9"/>
    <mergeCell ref="P12:R13"/>
    <mergeCell ref="AB12:AB14"/>
    <mergeCell ref="AC12:AC14"/>
    <mergeCell ref="B12:B14"/>
    <mergeCell ref="C12:C14"/>
    <mergeCell ref="D12:D14"/>
    <mergeCell ref="G12:G14"/>
    <mergeCell ref="H12:H14"/>
    <mergeCell ref="X12:Z13"/>
    <mergeCell ref="T12:V13"/>
    <mergeCell ref="E12:E14"/>
    <mergeCell ref="C71:H71"/>
    <mergeCell ref="C73:H73"/>
    <mergeCell ref="C72:H72"/>
    <mergeCell ref="G66:H66"/>
    <mergeCell ref="K12:N13"/>
    <mergeCell ref="I12:I14"/>
    <mergeCell ref="G69:K69"/>
    <mergeCell ref="C70:H70"/>
    <mergeCell ref="B65:E65"/>
    <mergeCell ref="G65:I65"/>
    <mergeCell ref="K65:N65"/>
  </mergeCells>
  <conditionalFormatting sqref="K15:K65 P15:P65 T15:T65 X15:X65">
    <cfRule type="cellIs" dxfId="1" priority="5" operator="equal">
      <formula>"Si"</formula>
    </cfRule>
    <cfRule type="expression" dxfId="0" priority="6">
      <formula>AND($P15="No")</formula>
    </cfRule>
  </conditionalFormatting>
  <conditionalFormatting sqref="L69">
    <cfRule type="colorScale" priority="9">
      <colorScale>
        <cfvo type="num" val="0"/>
        <cfvo type="num" val="0.5"/>
        <color theme="5" tint="0.39997558519241921"/>
        <color theme="9"/>
      </colorScale>
    </cfRule>
  </conditionalFormatting>
  <conditionalFormatting sqref="M70:O70">
    <cfRule type="colorScale" priority="26">
      <colorScale>
        <cfvo type="num" val="0"/>
        <cfvo type="num" val="0.6"/>
        <color theme="5" tint="0.59999389629810485"/>
        <color rgb="FF92D050"/>
      </colorScale>
    </cfRule>
  </conditionalFormatting>
  <conditionalFormatting sqref="M71:O72">
    <cfRule type="colorScale" priority="23">
      <colorScale>
        <cfvo type="num" val="0.05"/>
        <cfvo type="percentile" val="0.1"/>
        <cfvo type="num" val="0.2"/>
        <color theme="5" tint="-0.249977111117893"/>
        <color theme="5" tint="0.59999389629810485"/>
        <color theme="9"/>
      </colorScale>
    </cfRule>
  </conditionalFormatting>
  <dataValidations count="4">
    <dataValidation type="list" allowBlank="1" showInputMessage="1" showErrorMessage="1" sqref="K15:K64 P15:P64 T15:T64 X15:X64" xr:uid="{00000000-0002-0000-0000-000001000000}">
      <formula1>Lista4</formula1>
    </dataValidation>
    <dataValidation type="list" allowBlank="1" showInputMessage="1" showErrorMessage="1" sqref="U15:U64" xr:uid="{103CA31A-7483-45B5-AD55-A902CCF49433}">
      <formula1>$AI$15:$AI$18</formula1>
    </dataValidation>
    <dataValidation type="list" allowBlank="1" showInputMessage="1" showErrorMessage="1" sqref="Y15:Y64" xr:uid="{3B2E208E-AC7D-4E2F-AB02-1006340CD447}">
      <formula1>$AI$20:$AI$28</formula1>
    </dataValidation>
    <dataValidation type="list" showInputMessage="1" showErrorMessage="1" sqref="C15:C64" xr:uid="{BAA0C748-EF2E-4059-B327-69E8CFA28C79}">
      <formula1>$C$123:$C$125</formula1>
    </dataValidation>
  </dataValidation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Condiciones de uso</vt:lpstr>
      <vt:lpstr>Información General</vt:lpstr>
      <vt:lpstr>Compras Responsables</vt:lpstr>
      <vt:lpstr>Lista1</vt:lpstr>
      <vt:lpstr>Lista2</vt:lpstr>
      <vt:lpstr>Lista4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Alvarado</dc:creator>
  <cp:lastModifiedBy>José Manuel Avila Utrera</cp:lastModifiedBy>
  <dcterms:created xsi:type="dcterms:W3CDTF">2016-07-24T11:36:32Z</dcterms:created>
  <dcterms:modified xsi:type="dcterms:W3CDTF">2025-01-21T17:25:33Z</dcterms:modified>
</cp:coreProperties>
</file>