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I:\.shortcut-targets-by-id\0BydmBeRrep3tYVFlay1MYVZPZmM\GGBC\2. Comité Técnico (José Manuel Ávila)\2025\2025_CASA Guatemala\2025_CASAv2.0\Formularios\Energía\Formulario E-C3\"/>
    </mc:Choice>
  </mc:AlternateContent>
  <xr:revisionPtr revIDLastSave="0" documentId="13_ncr:1_{C4AFF78F-CCCA-4C49-ADDB-C8CA0D8714E6}" xr6:coauthVersionLast="47" xr6:coauthVersionMax="47" xr10:uidLastSave="{00000000-0000-0000-0000-000000000000}"/>
  <bookViews>
    <workbookView xWindow="-108" yWindow="-108" windowWidth="23256" windowHeight="12456" activeTab="1" xr2:uid="{8CF97B3C-8EA7-4320-B812-9781FF0417CF}"/>
  </bookViews>
  <sheets>
    <sheet name="Condiciones de uso" sheetId="3" r:id="rId1"/>
    <sheet name=" E-C3" sheetId="1" r:id="rId2"/>
    <sheet name="Referencia"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9" i="1" l="1"/>
  <c r="J183" i="1"/>
  <c r="J167" i="1"/>
  <c r="J151" i="1"/>
  <c r="J135" i="1"/>
  <c r="J119" i="1"/>
  <c r="J103" i="1"/>
  <c r="J87" i="1"/>
  <c r="J71" i="1"/>
  <c r="J55" i="1"/>
  <c r="J23" i="1"/>
  <c r="K198" i="1"/>
  <c r="K197" i="1"/>
  <c r="K196" i="1"/>
  <c r="K195" i="1"/>
  <c r="K194" i="1"/>
  <c r="K193" i="1"/>
  <c r="K192" i="1"/>
  <c r="K191" i="1"/>
  <c r="K190" i="1"/>
  <c r="K189" i="1"/>
  <c r="K188" i="1"/>
  <c r="K187" i="1"/>
  <c r="H187" i="1"/>
  <c r="K182" i="1"/>
  <c r="K181" i="1"/>
  <c r="K180" i="1"/>
  <c r="K179" i="1"/>
  <c r="K178" i="1"/>
  <c r="K177" i="1"/>
  <c r="K176" i="1"/>
  <c r="K175" i="1"/>
  <c r="K174" i="1"/>
  <c r="K173" i="1"/>
  <c r="K172" i="1"/>
  <c r="K171" i="1"/>
  <c r="H171" i="1"/>
  <c r="K166" i="1"/>
  <c r="K165" i="1"/>
  <c r="K164" i="1"/>
  <c r="K163" i="1"/>
  <c r="K162" i="1"/>
  <c r="K161" i="1"/>
  <c r="K160" i="1"/>
  <c r="K159" i="1"/>
  <c r="K158" i="1"/>
  <c r="K157" i="1"/>
  <c r="K156" i="1"/>
  <c r="K155" i="1"/>
  <c r="H155" i="1"/>
  <c r="K150" i="1"/>
  <c r="K149" i="1"/>
  <c r="K148" i="1"/>
  <c r="K147" i="1"/>
  <c r="K146" i="1"/>
  <c r="K145" i="1"/>
  <c r="K144" i="1"/>
  <c r="K143" i="1"/>
  <c r="K142" i="1"/>
  <c r="K141" i="1"/>
  <c r="K140" i="1"/>
  <c r="K139" i="1"/>
  <c r="H139" i="1"/>
  <c r="K134" i="1"/>
  <c r="K133" i="1"/>
  <c r="K132" i="1"/>
  <c r="K131" i="1"/>
  <c r="K130" i="1"/>
  <c r="K129" i="1"/>
  <c r="K128" i="1"/>
  <c r="K127" i="1"/>
  <c r="K126" i="1"/>
  <c r="K125" i="1"/>
  <c r="K124" i="1"/>
  <c r="K123" i="1"/>
  <c r="H123" i="1"/>
  <c r="K118" i="1"/>
  <c r="K117" i="1"/>
  <c r="K116" i="1"/>
  <c r="K115" i="1"/>
  <c r="K114" i="1"/>
  <c r="K113" i="1"/>
  <c r="K112" i="1"/>
  <c r="K111" i="1"/>
  <c r="K110" i="1"/>
  <c r="K109" i="1"/>
  <c r="K108" i="1"/>
  <c r="K107" i="1"/>
  <c r="H107" i="1"/>
  <c r="K102" i="1"/>
  <c r="K101" i="1"/>
  <c r="K100" i="1"/>
  <c r="K99" i="1"/>
  <c r="K98" i="1"/>
  <c r="K97" i="1"/>
  <c r="K96" i="1"/>
  <c r="K95" i="1"/>
  <c r="K94" i="1"/>
  <c r="K93" i="1"/>
  <c r="K92" i="1"/>
  <c r="K91" i="1"/>
  <c r="H91" i="1"/>
  <c r="K86" i="1"/>
  <c r="K85" i="1"/>
  <c r="K84" i="1"/>
  <c r="K83" i="1"/>
  <c r="K82" i="1"/>
  <c r="K81" i="1"/>
  <c r="K80" i="1"/>
  <c r="K79" i="1"/>
  <c r="K78" i="1"/>
  <c r="K77" i="1"/>
  <c r="K76" i="1"/>
  <c r="K75" i="1"/>
  <c r="H75" i="1"/>
  <c r="K70" i="1"/>
  <c r="K69" i="1"/>
  <c r="K68" i="1"/>
  <c r="K67" i="1"/>
  <c r="K66" i="1"/>
  <c r="K65" i="1"/>
  <c r="K64" i="1"/>
  <c r="K63" i="1"/>
  <c r="K62" i="1"/>
  <c r="K61" i="1"/>
  <c r="K60" i="1"/>
  <c r="K59" i="1"/>
  <c r="H59" i="1"/>
  <c r="K54" i="1"/>
  <c r="K53" i="1"/>
  <c r="K52" i="1"/>
  <c r="K51" i="1"/>
  <c r="K50" i="1"/>
  <c r="K49" i="1"/>
  <c r="K48" i="1"/>
  <c r="K47" i="1"/>
  <c r="K46" i="1"/>
  <c r="K45" i="1"/>
  <c r="K44" i="1"/>
  <c r="K43" i="1"/>
  <c r="H43" i="1"/>
  <c r="K38" i="1"/>
  <c r="K37" i="1"/>
  <c r="K36" i="1"/>
  <c r="K35" i="1"/>
  <c r="K34" i="1"/>
  <c r="K33" i="1"/>
  <c r="K32" i="1"/>
  <c r="K31" i="1"/>
  <c r="K30" i="1"/>
  <c r="K29" i="1"/>
  <c r="K28" i="1"/>
  <c r="J39" i="1" s="1"/>
  <c r="K27" i="1"/>
  <c r="H27" i="1"/>
  <c r="K20" i="1"/>
  <c r="K21" i="1"/>
  <c r="K12" i="1"/>
  <c r="K13" i="1"/>
  <c r="K14" i="1"/>
  <c r="K15" i="1"/>
  <c r="K16" i="1"/>
  <c r="K17" i="1"/>
  <c r="K18" i="1"/>
  <c r="K19" i="1"/>
  <c r="K22" i="1"/>
  <c r="K11" i="1"/>
  <c r="H11" i="1"/>
</calcChain>
</file>

<file path=xl/sharedStrings.xml><?xml version="1.0" encoding="utf-8"?>
<sst xmlns="http://schemas.openxmlformats.org/spreadsheetml/2006/main" count="163" uniqueCount="28">
  <si>
    <t>Proyecto</t>
  </si>
  <si>
    <t>No. de Registro</t>
  </si>
  <si>
    <t>Fecha de Emisión</t>
  </si>
  <si>
    <t>No</t>
  </si>
  <si>
    <t>Tipología de Unidad Habitacional</t>
  </si>
  <si>
    <t>Nivel</t>
  </si>
  <si>
    <t>Designación del Espacio</t>
  </si>
  <si>
    <t>Mediciones (Lux)</t>
  </si>
  <si>
    <t>Seleccionar</t>
  </si>
  <si>
    <t xml:space="preserve"> Factor Luz de Día</t>
  </si>
  <si>
    <t>No. Medición</t>
  </si>
  <si>
    <t>Factor Luz de Día Mínimo</t>
  </si>
  <si>
    <t>Tipo de Espacio</t>
  </si>
  <si>
    <t>Sala</t>
  </si>
  <si>
    <t>Comedor</t>
  </si>
  <si>
    <t>Cocina</t>
  </si>
  <si>
    <t>Dormitorio</t>
  </si>
  <si>
    <t>Sanitario</t>
  </si>
  <si>
    <t>Lavandería</t>
  </si>
  <si>
    <t>Estudio</t>
  </si>
  <si>
    <t>Factor Luz de Día</t>
  </si>
  <si>
    <t>Iluminación Exterior</t>
  </si>
  <si>
    <t>Luxes</t>
  </si>
  <si>
    <t>FLD</t>
  </si>
  <si>
    <t>Comentarios</t>
  </si>
  <si>
    <t>Formulario E-C3</t>
  </si>
  <si>
    <r>
      <t xml:space="preserve">El </t>
    </r>
    <r>
      <rPr>
        <b/>
        <sz val="10"/>
        <color theme="0"/>
        <rFont val="Arial"/>
        <family val="2"/>
      </rPr>
      <t>Formulario E-C3</t>
    </r>
    <r>
      <rPr>
        <sz val="10"/>
        <color theme="0"/>
        <rFont val="Arial"/>
        <family val="2"/>
      </rPr>
      <t xml:space="preserve"> es una herramienta de cálculo elaborada por el departamento técnico del Guatemala Green Building Council cómo un medio de verificación de desempeño para el Sistema de Certificación CASA Guatemala. Queda prohibida su reproducción total o parcial sin previa autorización de sus autores, o su utilización para beneficio propio o para tercereos en fines que no sean asociados al proeso de certificación de un proyecto.</t>
    </r>
  </si>
  <si>
    <t>V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</si>
</sst>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1"/>
      <color theme="1"/>
      <name val="Arial Black"/>
      <family val="2"/>
    </font>
    <font>
      <sz val="14"/>
      <color theme="1"/>
      <name val="Calibri"/>
      <family val="2"/>
      <scheme val="minor"/>
    </font>
    <font>
      <sz val="10"/>
      <color theme="0"/>
      <name val="Arial"/>
      <family val="2"/>
    </font>
    <font>
      <b/>
      <sz val="10"/>
      <color theme="0"/>
      <name val="Arial"/>
      <family val="2"/>
    </font>
    <font>
      <sz val="8"/>
      <color theme="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A3D37"/>
        <bgColor indexed="64"/>
      </patternFill>
    </fill>
    <fill>
      <patternFill patternType="solid">
        <fgColor theme="0"/>
        <bgColor indexed="64"/>
      </patternFill>
    </fill>
  </fills>
  <borders count="15">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bottom style="dotted">
        <color theme="1" tint="0.499984740745262"/>
      </bottom>
      <diagonal/>
    </border>
    <border>
      <left style="thin">
        <color theme="1" tint="0.499984740745262"/>
      </left>
      <right style="thin">
        <color theme="1" tint="0.499984740745262"/>
      </right>
      <top/>
      <bottom/>
      <diagonal/>
    </border>
    <border>
      <left/>
      <right style="thin">
        <color theme="1" tint="0.499984740745262"/>
      </right>
      <top style="dotted">
        <color theme="1" tint="0.499984740745262"/>
      </top>
      <bottom style="dotted">
        <color theme="1" tint="0.499984740745262"/>
      </bottom>
      <diagonal/>
    </border>
    <border>
      <left style="thin">
        <color theme="1" tint="0.499984740745262"/>
      </left>
      <right/>
      <top style="thin">
        <color theme="1" tint="0.499984740745262"/>
      </top>
      <bottom/>
      <diagonal/>
    </border>
    <border>
      <left/>
      <right style="thin">
        <color theme="1" tint="0.499984740745262"/>
      </right>
      <top style="dotted">
        <color theme="1" tint="0.499984740745262"/>
      </top>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diagonal/>
    </border>
    <border>
      <left style="thin">
        <color theme="1" tint="0.499984740745262"/>
      </left>
      <right style="thin">
        <color theme="1" tint="0.499984740745262"/>
      </right>
      <top style="dotted">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center"/>
    </xf>
    <xf numFmtId="0" fontId="6" fillId="0" borderId="0" xfId="0" applyFont="1"/>
    <xf numFmtId="0" fontId="0" fillId="4" borderId="1" xfId="0" applyFill="1" applyBorder="1" applyAlignment="1">
      <alignment horizontal="center"/>
    </xf>
    <xf numFmtId="0" fontId="0" fillId="5" borderId="1" xfId="0" applyFill="1" applyBorder="1"/>
    <xf numFmtId="9" fontId="0" fillId="5" borderId="1" xfId="0" applyNumberFormat="1" applyFill="1" applyBorder="1" applyAlignment="1">
      <alignment horizontal="center" vertical="center"/>
    </xf>
    <xf numFmtId="0" fontId="0" fillId="5" borderId="1" xfId="0" applyFill="1" applyBorder="1" applyAlignment="1">
      <alignment horizontal="center" vertical="center"/>
    </xf>
    <xf numFmtId="10" fontId="6" fillId="3" borderId="1" xfId="0" applyNumberFormat="1" applyFont="1" applyFill="1" applyBorder="1" applyProtection="1">
      <protection hidden="1"/>
    </xf>
    <xf numFmtId="10" fontId="0" fillId="0" borderId="0" xfId="0" applyNumberFormat="1" applyAlignment="1" applyProtection="1">
      <alignment horizontal="center" wrapText="1"/>
      <protection hidden="1"/>
    </xf>
    <xf numFmtId="10" fontId="0" fillId="0" borderId="0" xfId="0" applyNumberFormat="1" applyAlignment="1" applyProtection="1">
      <alignment horizontal="center" wrapText="1"/>
      <protection locked="0" hidden="1"/>
    </xf>
    <xf numFmtId="10" fontId="0" fillId="0" borderId="0" xfId="1" applyNumberFormat="1" applyFont="1" applyAlignment="1" applyProtection="1">
      <alignment horizontal="center" wrapText="1"/>
      <protection locked="0" hidden="1"/>
    </xf>
    <xf numFmtId="10" fontId="6" fillId="0" borderId="0" xfId="0" applyNumberFormat="1" applyFont="1" applyAlignment="1" applyProtection="1">
      <alignment horizontal="center" wrapText="1"/>
      <protection hidden="1"/>
    </xf>
    <xf numFmtId="10" fontId="5" fillId="2" borderId="0" xfId="0" applyNumberFormat="1" applyFont="1" applyFill="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4" fontId="2" fillId="5" borderId="3" xfId="0" applyNumberFormat="1" applyFont="1" applyFill="1" applyBorder="1" applyAlignment="1" applyProtection="1">
      <alignment horizontal="right" vertical="center"/>
      <protection locked="0"/>
    </xf>
    <xf numFmtId="0" fontId="2" fillId="5" borderId="13" xfId="0" applyFont="1" applyFill="1" applyBorder="1" applyAlignment="1" applyProtection="1">
      <alignment vertical="center"/>
      <protection locked="0"/>
    </xf>
    <xf numFmtId="0" fontId="0" fillId="6" borderId="0" xfId="0" applyFill="1"/>
    <xf numFmtId="0" fontId="9" fillId="6" borderId="0" xfId="0" applyFont="1" applyFill="1"/>
    <xf numFmtId="0" fontId="7" fillId="6" borderId="0" xfId="0" applyFont="1" applyFill="1" applyAlignment="1">
      <alignment horizontal="center" vertical="center" wrapText="1"/>
    </xf>
    <xf numFmtId="0" fontId="4" fillId="3" borderId="1" xfId="0" applyFont="1" applyFill="1" applyBorder="1" applyAlignment="1">
      <alignment horizontal="right"/>
    </xf>
    <xf numFmtId="0" fontId="0" fillId="0" borderId="2"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9" fontId="0" fillId="4" borderId="1" xfId="1" applyFont="1" applyFill="1" applyBorder="1" applyAlignment="1" applyProtection="1">
      <alignment horizontal="center" vertical="center"/>
    </xf>
    <xf numFmtId="9" fontId="0" fillId="4" borderId="2" xfId="1" applyFont="1" applyFill="1" applyBorder="1" applyAlignment="1" applyProtection="1">
      <alignment horizontal="center" vertical="center"/>
    </xf>
    <xf numFmtId="0" fontId="2" fillId="3" borderId="0" xfId="0" applyFont="1" applyFill="1" applyAlignment="1" applyProtection="1">
      <alignment horizontal="right" vertical="center"/>
      <protection locked="0"/>
    </xf>
    <xf numFmtId="0" fontId="0" fillId="7" borderId="0" xfId="0" applyFill="1" applyAlignment="1">
      <alignment vertical="center"/>
    </xf>
    <xf numFmtId="0" fontId="0" fillId="7" borderId="0" xfId="0" applyFill="1"/>
    <xf numFmtId="0" fontId="6" fillId="7" borderId="0" xfId="0" applyFont="1" applyFill="1"/>
    <xf numFmtId="0" fontId="3" fillId="7" borderId="0" xfId="0" applyFont="1" applyFill="1" applyAlignment="1">
      <alignment vertical="center"/>
    </xf>
    <xf numFmtId="0" fontId="4" fillId="7" borderId="0" xfId="0" applyFont="1" applyFill="1" applyAlignment="1">
      <alignment vertical="center"/>
    </xf>
    <xf numFmtId="0" fontId="0" fillId="7" borderId="1" xfId="0" applyFill="1" applyBorder="1" applyAlignment="1">
      <alignment horizontal="center" vertical="center"/>
    </xf>
    <xf numFmtId="0" fontId="0" fillId="7" borderId="0" xfId="0" applyFill="1" applyAlignment="1" applyProtection="1">
      <alignment vertical="center"/>
      <protection locked="0"/>
    </xf>
    <xf numFmtId="0" fontId="0" fillId="7" borderId="0" xfId="0" applyFill="1" applyAlignment="1">
      <alignment horizontal="center" vertical="center"/>
    </xf>
    <xf numFmtId="10" fontId="0" fillId="7" borderId="0" xfId="0" applyNumberFormat="1" applyFill="1" applyAlignment="1" applyProtection="1">
      <alignment horizontal="center" vertical="center" wrapText="1"/>
      <protection hidden="1"/>
    </xf>
    <xf numFmtId="10" fontId="0" fillId="7" borderId="0" xfId="0" applyNumberFormat="1" applyFill="1" applyAlignment="1" applyProtection="1">
      <alignment horizontal="center" wrapText="1"/>
      <protection hidden="1"/>
    </xf>
    <xf numFmtId="10" fontId="0" fillId="7" borderId="0" xfId="0" applyNumberFormat="1" applyFill="1" applyAlignment="1" applyProtection="1">
      <alignment horizontal="center" vertical="center" wrapText="1"/>
      <protection locked="0" hidden="1"/>
    </xf>
    <xf numFmtId="10" fontId="0" fillId="7" borderId="0" xfId="0" applyNumberFormat="1" applyFill="1" applyAlignment="1" applyProtection="1">
      <alignment horizontal="center" wrapText="1"/>
      <protection locked="0" hidden="1"/>
    </xf>
    <xf numFmtId="0" fontId="0" fillId="7" borderId="0" xfId="0" applyFill="1" applyAlignment="1" applyProtection="1">
      <alignment horizontal="center" vertical="center"/>
      <protection locked="0"/>
    </xf>
    <xf numFmtId="0" fontId="0" fillId="7" borderId="3" xfId="0" applyFill="1" applyBorder="1" applyAlignment="1" applyProtection="1">
      <alignment horizontal="left" vertical="center"/>
      <protection locked="0"/>
    </xf>
    <xf numFmtId="0" fontId="0" fillId="7" borderId="14" xfId="0" applyFill="1" applyBorder="1" applyAlignment="1" applyProtection="1">
      <alignment horizontal="left" vertical="center"/>
      <protection locked="0"/>
    </xf>
    <xf numFmtId="0" fontId="0" fillId="7" borderId="13" xfId="0" applyFill="1" applyBorder="1" applyAlignment="1" applyProtection="1">
      <alignment horizontal="left" vertical="center"/>
      <protection locked="0"/>
    </xf>
    <xf numFmtId="0" fontId="0" fillId="7" borderId="1" xfId="0" applyFill="1" applyBorder="1" applyAlignment="1" applyProtection="1">
      <alignment horizontal="left" vertical="center"/>
      <protection locked="0"/>
    </xf>
  </cellXfs>
  <cellStyles count="2">
    <cellStyle name="Normal" xfId="0" builtinId="0"/>
    <cellStyle name="Porcentaje" xfId="1" builtinId="5"/>
  </cellStyles>
  <dxfs count="2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187110</xdr:colOff>
      <xdr:row>7</xdr:row>
      <xdr:rowOff>141422</xdr:rowOff>
    </xdr:from>
    <xdr:to>
      <xdr:col>7</xdr:col>
      <xdr:colOff>376982</xdr:colOff>
      <xdr:row>12</xdr:row>
      <xdr:rowOff>86735</xdr:rowOff>
    </xdr:to>
    <xdr:pic>
      <xdr:nvPicPr>
        <xdr:cNvPr id="2" name="Imagen 1" descr="Imagen que contiene dibujo&#10;&#10;Descripción generada automáticamente">
          <a:extLst>
            <a:ext uri="{FF2B5EF4-FFF2-40B4-BE49-F238E27FC236}">
              <a16:creationId xmlns:a16="http://schemas.microsoft.com/office/drawing/2014/main" id="{DB6C8E65-77B0-4D3F-8AB7-0E04EB2AB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9110" y="1474922"/>
          <a:ext cx="951872" cy="897813"/>
        </a:xfrm>
        <a:prstGeom prst="rect">
          <a:avLst/>
        </a:prstGeom>
      </xdr:spPr>
    </xdr:pic>
    <xdr:clientData/>
  </xdr:twoCellAnchor>
  <xdr:twoCellAnchor editAs="oneCell">
    <xdr:from>
      <xdr:col>0</xdr:col>
      <xdr:colOff>43425</xdr:colOff>
      <xdr:row>0</xdr:row>
      <xdr:rowOff>96542</xdr:rowOff>
    </xdr:from>
    <xdr:to>
      <xdr:col>1</xdr:col>
      <xdr:colOff>256209</xdr:colOff>
      <xdr:row>15</xdr:row>
      <xdr:rowOff>47626</xdr:rowOff>
    </xdr:to>
    <xdr:pic>
      <xdr:nvPicPr>
        <xdr:cNvPr id="3" name="Imagen 2">
          <a:extLst>
            <a:ext uri="{FF2B5EF4-FFF2-40B4-BE49-F238E27FC236}">
              <a16:creationId xmlns:a16="http://schemas.microsoft.com/office/drawing/2014/main" id="{E53FE56C-EB26-4129-8F1A-1B021B71B23D}"/>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3425" y="96542"/>
          <a:ext cx="974784" cy="2808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119062</xdr:colOff>
      <xdr:row>0</xdr:row>
      <xdr:rowOff>102053</xdr:rowOff>
    </xdr:from>
    <xdr:to>
      <xdr:col>1</xdr:col>
      <xdr:colOff>612321</xdr:colOff>
      <xdr:row>6</xdr:row>
      <xdr:rowOff>85044</xdr:rowOff>
    </xdr:to>
    <xdr:sp macro="" textlink="">
      <xdr:nvSpPr>
        <xdr:cNvPr id="3" name="Elipse 2">
          <a:extLst>
            <a:ext uri="{FF2B5EF4-FFF2-40B4-BE49-F238E27FC236}">
              <a16:creationId xmlns:a16="http://schemas.microsoft.com/office/drawing/2014/main" id="{CE565CDA-0B6C-45EB-A8B4-D76606F0DF4E}"/>
            </a:ext>
          </a:extLst>
        </xdr:cNvPr>
        <xdr:cNvSpPr/>
      </xdr:nvSpPr>
      <xdr:spPr>
        <a:xfrm>
          <a:off x="119062" y="102053"/>
          <a:ext cx="1258661" cy="1258661"/>
        </a:xfrm>
        <a:prstGeom prst="ellipse">
          <a:avLst/>
        </a:prstGeom>
        <a:blipFill rotWithShape="1">
          <a:blip xmlns:r="http://schemas.openxmlformats.org/officeDocument/2006/relationships" r:embed="rId1">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2DC73-B8D4-4ECE-BAB9-56B3D57288D7}">
  <dimension ref="A1:M16"/>
  <sheetViews>
    <sheetView workbookViewId="0">
      <selection activeCell="C2" sqref="C2:L7"/>
    </sheetView>
  </sheetViews>
  <sheetFormatPr baseColWidth="10" defaultColWidth="0" defaultRowHeight="14.4" zeroHeight="1" x14ac:dyDescent="0.3"/>
  <cols>
    <col min="1" max="13" width="11.44140625" customWidth="1"/>
    <col min="14" max="16384" width="11.44140625" hidden="1"/>
  </cols>
  <sheetData>
    <row r="1" spans="1:13" x14ac:dyDescent="0.3">
      <c r="A1" s="25"/>
      <c r="B1" s="25"/>
      <c r="C1" s="25"/>
      <c r="D1" s="25"/>
      <c r="E1" s="25"/>
      <c r="F1" s="25"/>
      <c r="G1" s="25"/>
      <c r="H1" s="25"/>
      <c r="I1" s="25"/>
      <c r="J1" s="25"/>
      <c r="K1" s="25"/>
      <c r="L1" s="25"/>
      <c r="M1" s="25"/>
    </row>
    <row r="2" spans="1:13" x14ac:dyDescent="0.3">
      <c r="A2" s="25"/>
      <c r="B2" s="25"/>
      <c r="C2" s="27" t="s">
        <v>26</v>
      </c>
      <c r="D2" s="27"/>
      <c r="E2" s="27"/>
      <c r="F2" s="27"/>
      <c r="G2" s="27"/>
      <c r="H2" s="27"/>
      <c r="I2" s="27"/>
      <c r="J2" s="27"/>
      <c r="K2" s="27"/>
      <c r="L2" s="27"/>
      <c r="M2" s="25"/>
    </row>
    <row r="3" spans="1:13" x14ac:dyDescent="0.3">
      <c r="A3" s="25"/>
      <c r="B3" s="25"/>
      <c r="C3" s="27"/>
      <c r="D3" s="27"/>
      <c r="E3" s="27"/>
      <c r="F3" s="27"/>
      <c r="G3" s="27"/>
      <c r="H3" s="27"/>
      <c r="I3" s="27"/>
      <c r="J3" s="27"/>
      <c r="K3" s="27"/>
      <c r="L3" s="27"/>
      <c r="M3" s="25"/>
    </row>
    <row r="4" spans="1:13" x14ac:dyDescent="0.3">
      <c r="A4" s="25"/>
      <c r="B4" s="25"/>
      <c r="C4" s="27"/>
      <c r="D4" s="27"/>
      <c r="E4" s="27"/>
      <c r="F4" s="27"/>
      <c r="G4" s="27"/>
      <c r="H4" s="27"/>
      <c r="I4" s="27"/>
      <c r="J4" s="27"/>
      <c r="K4" s="27"/>
      <c r="L4" s="27"/>
      <c r="M4" s="25"/>
    </row>
    <row r="5" spans="1:13" x14ac:dyDescent="0.3">
      <c r="A5" s="25"/>
      <c r="B5" s="25"/>
      <c r="C5" s="27"/>
      <c r="D5" s="27"/>
      <c r="E5" s="27"/>
      <c r="F5" s="27"/>
      <c r="G5" s="27"/>
      <c r="H5" s="27"/>
      <c r="I5" s="27"/>
      <c r="J5" s="27"/>
      <c r="K5" s="27"/>
      <c r="L5" s="27"/>
      <c r="M5" s="25"/>
    </row>
    <row r="6" spans="1:13" x14ac:dyDescent="0.3">
      <c r="A6" s="25"/>
      <c r="B6" s="25"/>
      <c r="C6" s="27"/>
      <c r="D6" s="27"/>
      <c r="E6" s="27"/>
      <c r="F6" s="27"/>
      <c r="G6" s="27"/>
      <c r="H6" s="27"/>
      <c r="I6" s="27"/>
      <c r="J6" s="27"/>
      <c r="K6" s="27"/>
      <c r="L6" s="27"/>
      <c r="M6" s="25"/>
    </row>
    <row r="7" spans="1:13" x14ac:dyDescent="0.3">
      <c r="A7" s="25"/>
      <c r="B7" s="25"/>
      <c r="C7" s="27"/>
      <c r="D7" s="27"/>
      <c r="E7" s="27"/>
      <c r="F7" s="27"/>
      <c r="G7" s="27"/>
      <c r="H7" s="27"/>
      <c r="I7" s="27"/>
      <c r="J7" s="27"/>
      <c r="K7" s="27"/>
      <c r="L7" s="27"/>
      <c r="M7" s="25"/>
    </row>
    <row r="8" spans="1:13" x14ac:dyDescent="0.3">
      <c r="A8" s="25"/>
      <c r="B8" s="25"/>
      <c r="C8" s="25"/>
      <c r="D8" s="25"/>
      <c r="E8" s="25"/>
      <c r="F8" s="25"/>
      <c r="G8" s="25"/>
      <c r="H8" s="25"/>
      <c r="I8" s="25"/>
      <c r="J8" s="25"/>
      <c r="K8" s="25"/>
      <c r="L8" s="25"/>
      <c r="M8" s="25"/>
    </row>
    <row r="9" spans="1:13" x14ac:dyDescent="0.3">
      <c r="A9" s="25"/>
      <c r="B9" s="25"/>
      <c r="C9" s="25"/>
      <c r="D9" s="25"/>
      <c r="E9" s="25"/>
      <c r="F9" s="25"/>
      <c r="G9" s="25"/>
      <c r="H9" s="25"/>
      <c r="I9" s="25"/>
      <c r="J9" s="25"/>
      <c r="K9" s="25"/>
      <c r="L9" s="25"/>
      <c r="M9" s="25"/>
    </row>
    <row r="10" spans="1:13" x14ac:dyDescent="0.3">
      <c r="A10" s="25"/>
      <c r="B10" s="25"/>
      <c r="C10" s="25"/>
      <c r="D10" s="25"/>
      <c r="E10" s="25"/>
      <c r="F10" s="25"/>
      <c r="G10" s="25"/>
      <c r="H10" s="25"/>
      <c r="I10" s="25"/>
      <c r="J10" s="25"/>
      <c r="K10" s="25"/>
      <c r="L10" s="25"/>
      <c r="M10" s="25"/>
    </row>
    <row r="11" spans="1:13" x14ac:dyDescent="0.3">
      <c r="A11" s="25"/>
      <c r="B11" s="25"/>
      <c r="C11" s="25"/>
      <c r="D11" s="25"/>
      <c r="E11" s="25"/>
      <c r="F11" s="25"/>
      <c r="G11" s="25"/>
      <c r="H11" s="25"/>
      <c r="I11" s="25"/>
      <c r="J11" s="25"/>
      <c r="K11" s="25"/>
      <c r="L11" s="25"/>
      <c r="M11" s="25"/>
    </row>
    <row r="12" spans="1:13" x14ac:dyDescent="0.3">
      <c r="A12" s="25"/>
      <c r="B12" s="25"/>
      <c r="C12" s="25"/>
      <c r="D12" s="25"/>
      <c r="E12" s="25"/>
      <c r="F12" s="25"/>
      <c r="G12" s="25"/>
      <c r="H12" s="25"/>
      <c r="I12" s="25"/>
      <c r="J12" s="25"/>
      <c r="K12" s="25"/>
      <c r="L12" s="25"/>
      <c r="M12" s="25"/>
    </row>
    <row r="13" spans="1:13" x14ac:dyDescent="0.3">
      <c r="A13" s="25"/>
      <c r="B13" s="25"/>
      <c r="C13" s="25"/>
      <c r="D13" s="25"/>
      <c r="E13" s="25"/>
      <c r="F13" s="25"/>
      <c r="G13" s="25"/>
      <c r="H13" s="25"/>
      <c r="I13" s="25"/>
      <c r="J13" s="25"/>
      <c r="K13" s="25"/>
      <c r="L13" s="25"/>
      <c r="M13" s="25"/>
    </row>
    <row r="14" spans="1:13" x14ac:dyDescent="0.3">
      <c r="A14" s="25"/>
      <c r="B14" s="25"/>
      <c r="C14" s="26"/>
      <c r="D14" s="26"/>
      <c r="E14" s="26"/>
      <c r="F14" s="26"/>
      <c r="G14" s="25"/>
      <c r="H14" s="25"/>
      <c r="I14" s="25"/>
      <c r="J14" s="25"/>
      <c r="K14" s="25"/>
      <c r="L14" s="25"/>
      <c r="M14" s="25"/>
    </row>
    <row r="15" spans="1:13" x14ac:dyDescent="0.3">
      <c r="A15" s="25"/>
      <c r="B15" s="25"/>
      <c r="C15" s="26"/>
      <c r="D15" s="26"/>
      <c r="E15" s="26"/>
      <c r="F15" s="26"/>
      <c r="G15" s="25"/>
      <c r="H15" s="25"/>
      <c r="I15" s="25"/>
      <c r="J15" s="25"/>
      <c r="K15" s="25"/>
      <c r="L15" s="25"/>
      <c r="M15" s="25"/>
    </row>
    <row r="16" spans="1:13" x14ac:dyDescent="0.3">
      <c r="A16" s="25"/>
      <c r="B16" s="25"/>
      <c r="C16" s="26"/>
      <c r="D16" s="26"/>
      <c r="E16" s="26"/>
      <c r="F16" s="26"/>
      <c r="G16" s="25"/>
      <c r="H16" s="25"/>
      <c r="I16" s="25"/>
      <c r="J16" s="25"/>
      <c r="K16" s="25"/>
      <c r="L16" s="25"/>
      <c r="M16" s="25"/>
    </row>
  </sheetData>
  <sheetProtection algorithmName="SHA-512" hashValue="9Fm0ModeY6r6G4MTriYU9cHMRZKH74myPegiPc3KfOgSpP0LrzU+WrqjYADGhcoL/e4BhhOH9ZZo0WEC5nbOGw==" saltValue="ODH89LgtsdZe7/Dpt8ct/Q==" spinCount="100000" sheet="1" objects="1" scenarios="1"/>
  <mergeCells count="1">
    <mergeCell ref="C2: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54E96-3256-4FC7-8D8B-9F529E3DCF84}">
  <dimension ref="A1:M201"/>
  <sheetViews>
    <sheetView tabSelected="1" zoomScale="66" zoomScaleNormal="55" workbookViewId="0">
      <selection activeCell="G11" sqref="G11:G22"/>
    </sheetView>
  </sheetViews>
  <sheetFormatPr baseColWidth="10" defaultColWidth="0" defaultRowHeight="14.4" zeroHeight="1" x14ac:dyDescent="0.3"/>
  <cols>
    <col min="1" max="2" width="11.44140625" style="38" customWidth="1"/>
    <col min="3" max="3" width="11.44140625" customWidth="1"/>
    <col min="4" max="4" width="24" customWidth="1"/>
    <col min="5" max="5" width="15.5546875" style="4" customWidth="1"/>
    <col min="6" max="6" width="20" customWidth="1"/>
    <col min="7" max="7" width="21.88671875" customWidth="1"/>
    <col min="8" max="9" width="18" customWidth="1"/>
    <col min="10" max="10" width="31.6640625" customWidth="1"/>
    <col min="11" max="11" width="16.6640625" style="12" hidden="1" customWidth="1"/>
    <col min="12" max="12" width="53.109375" style="12" customWidth="1"/>
    <col min="13" max="13" width="11.44140625" style="38" customWidth="1"/>
    <col min="14" max="16384" width="11.44140625" hidden="1"/>
  </cols>
  <sheetData>
    <row r="1" spans="1:12" s="38" customFormat="1" ht="23.4" x14ac:dyDescent="0.3">
      <c r="A1" s="37"/>
      <c r="B1" s="37"/>
      <c r="C1" s="40" t="s">
        <v>25</v>
      </c>
      <c r="D1" s="37"/>
      <c r="E1" s="44"/>
      <c r="F1" s="44"/>
      <c r="G1" s="44"/>
      <c r="H1" s="44"/>
      <c r="I1" s="44"/>
      <c r="J1" s="44"/>
      <c r="K1" s="45"/>
      <c r="L1" s="45"/>
    </row>
    <row r="2" spans="1:12" ht="18" x14ac:dyDescent="0.3">
      <c r="A2" s="37"/>
      <c r="B2" s="37"/>
      <c r="C2" s="41" t="s">
        <v>9</v>
      </c>
      <c r="D2" s="37"/>
      <c r="E2" s="44"/>
      <c r="F2" s="44"/>
      <c r="G2" s="44"/>
      <c r="H2" s="16" t="s">
        <v>27</v>
      </c>
      <c r="I2" s="44"/>
      <c r="J2" s="38"/>
      <c r="K2" s="46"/>
      <c r="L2" s="46"/>
    </row>
    <row r="3" spans="1:12" x14ac:dyDescent="0.3">
      <c r="A3" s="37"/>
      <c r="B3" s="37"/>
      <c r="C3" s="37"/>
      <c r="D3" s="37"/>
      <c r="E3" s="44"/>
      <c r="F3" s="44"/>
      <c r="G3" s="44"/>
      <c r="H3" s="44"/>
      <c r="I3" s="44"/>
      <c r="J3" s="44"/>
      <c r="K3" s="45"/>
      <c r="L3" s="45"/>
    </row>
    <row r="4" spans="1:12" x14ac:dyDescent="0.3">
      <c r="A4" s="37"/>
      <c r="B4" s="37"/>
      <c r="C4" s="42" t="s">
        <v>0</v>
      </c>
      <c r="D4" s="42"/>
      <c r="E4" s="50"/>
      <c r="F4" s="51"/>
      <c r="G4" s="51"/>
      <c r="H4" s="52"/>
      <c r="I4" s="44"/>
      <c r="J4" s="44"/>
      <c r="K4" s="47"/>
      <c r="L4" s="47"/>
    </row>
    <row r="5" spans="1:12" x14ac:dyDescent="0.3">
      <c r="A5" s="37"/>
      <c r="B5" s="37"/>
      <c r="C5" s="42" t="s">
        <v>1</v>
      </c>
      <c r="D5" s="42"/>
      <c r="E5" s="53"/>
      <c r="F5" s="53"/>
      <c r="G5" s="53"/>
      <c r="H5" s="53"/>
      <c r="I5" s="44"/>
      <c r="J5" s="44"/>
      <c r="K5" s="47"/>
      <c r="L5" s="47"/>
    </row>
    <row r="6" spans="1:12" x14ac:dyDescent="0.3">
      <c r="A6" s="37"/>
      <c r="B6" s="37"/>
      <c r="C6" s="42" t="s">
        <v>2</v>
      </c>
      <c r="D6" s="42"/>
      <c r="E6" s="53"/>
      <c r="F6" s="53"/>
      <c r="G6" s="53"/>
      <c r="H6" s="53"/>
      <c r="I6" s="44"/>
      <c r="J6" s="44"/>
      <c r="K6" s="47"/>
      <c r="L6" s="47"/>
    </row>
    <row r="7" spans="1:12" x14ac:dyDescent="0.3">
      <c r="C7" s="43"/>
      <c r="D7" s="43"/>
      <c r="E7" s="49"/>
      <c r="F7" s="43"/>
      <c r="G7" s="43"/>
      <c r="H7" s="43"/>
      <c r="I7" s="37"/>
      <c r="J7" s="44"/>
      <c r="K7" s="48"/>
      <c r="L7" s="48"/>
    </row>
    <row r="8" spans="1:12" x14ac:dyDescent="0.3">
      <c r="C8" s="36" t="s">
        <v>21</v>
      </c>
      <c r="D8" s="36"/>
      <c r="E8" s="23">
        <v>9500</v>
      </c>
      <c r="F8" s="24" t="s">
        <v>22</v>
      </c>
      <c r="G8" s="43"/>
      <c r="H8" s="43"/>
      <c r="I8" s="37"/>
      <c r="J8" s="44"/>
      <c r="K8" s="48"/>
      <c r="L8" s="48"/>
    </row>
    <row r="9" spans="1:12" x14ac:dyDescent="0.3">
      <c r="C9" s="43"/>
      <c r="D9" s="43"/>
      <c r="E9" s="49"/>
      <c r="F9" s="43"/>
      <c r="G9" s="43"/>
      <c r="H9" s="43"/>
      <c r="I9" s="43"/>
      <c r="J9" s="49"/>
      <c r="K9" s="48"/>
      <c r="L9" s="48"/>
    </row>
    <row r="10" spans="1:12" ht="28.8" x14ac:dyDescent="0.3">
      <c r="C10" s="17" t="s">
        <v>3</v>
      </c>
      <c r="D10" s="17" t="s">
        <v>4</v>
      </c>
      <c r="E10" s="17" t="s">
        <v>5</v>
      </c>
      <c r="F10" s="17" t="s">
        <v>6</v>
      </c>
      <c r="G10" s="17" t="s">
        <v>12</v>
      </c>
      <c r="H10" s="18" t="s">
        <v>11</v>
      </c>
      <c r="I10" s="18" t="s">
        <v>10</v>
      </c>
      <c r="J10" s="17" t="s">
        <v>7</v>
      </c>
      <c r="K10" s="13" t="s">
        <v>20</v>
      </c>
      <c r="L10" s="17" t="s">
        <v>24</v>
      </c>
    </row>
    <row r="11" spans="1:12" x14ac:dyDescent="0.3">
      <c r="C11" s="29">
        <v>1</v>
      </c>
      <c r="D11" s="31"/>
      <c r="E11" s="31"/>
      <c r="F11" s="31"/>
      <c r="G11" s="32" t="s">
        <v>8</v>
      </c>
      <c r="H11" s="34">
        <f>IF(G11=Referencia!$B$3,Referencia!$C$3,IF(G11=Referencia!$B$4,Referencia!$C$4,IF(G11=Referencia!$B$5,Referencia!$C$5,IF(G11=Referencia!$B$6,Referencia!$C$6,IF(G11=Referencia!$B$7,Referencia!$C$7,IF(G11=Referencia!$B$8,Referencia!$C$8,IF(G11=Referencia!$B$9,Referencia!$C$9,IF(G11=Referencia!$B$10,Referencia!$C$10))))))))</f>
        <v>0</v>
      </c>
      <c r="I11" s="10">
        <v>1</v>
      </c>
      <c r="J11" s="1"/>
      <c r="K11" s="14">
        <f>(J11/$E$8)</f>
        <v>0</v>
      </c>
      <c r="L11" s="19"/>
    </row>
    <row r="12" spans="1:12" x14ac:dyDescent="0.3">
      <c r="C12" s="30"/>
      <c r="D12" s="31"/>
      <c r="E12" s="31"/>
      <c r="F12" s="31"/>
      <c r="G12" s="32"/>
      <c r="H12" s="34"/>
      <c r="I12" s="10">
        <v>2</v>
      </c>
      <c r="J12" s="2"/>
      <c r="K12" s="14">
        <f t="shared" ref="K12:K22" si="0">(J12/$E$8)</f>
        <v>0</v>
      </c>
      <c r="L12" s="20"/>
    </row>
    <row r="13" spans="1:12" x14ac:dyDescent="0.3">
      <c r="C13" s="30"/>
      <c r="D13" s="31"/>
      <c r="E13" s="31"/>
      <c r="F13" s="31"/>
      <c r="G13" s="32"/>
      <c r="H13" s="34"/>
      <c r="I13" s="10">
        <v>3</v>
      </c>
      <c r="J13" s="2"/>
      <c r="K13" s="14">
        <f t="shared" si="0"/>
        <v>0</v>
      </c>
      <c r="L13" s="20"/>
    </row>
    <row r="14" spans="1:12" x14ac:dyDescent="0.3">
      <c r="C14" s="30"/>
      <c r="D14" s="31"/>
      <c r="E14" s="31"/>
      <c r="F14" s="31"/>
      <c r="G14" s="32"/>
      <c r="H14" s="34"/>
      <c r="I14" s="10">
        <v>4</v>
      </c>
      <c r="J14" s="2"/>
      <c r="K14" s="14">
        <f t="shared" si="0"/>
        <v>0</v>
      </c>
      <c r="L14" s="20"/>
    </row>
    <row r="15" spans="1:12" x14ac:dyDescent="0.3">
      <c r="C15" s="30"/>
      <c r="D15" s="31"/>
      <c r="E15" s="31"/>
      <c r="F15" s="31"/>
      <c r="G15" s="32"/>
      <c r="H15" s="34"/>
      <c r="I15" s="10">
        <v>5</v>
      </c>
      <c r="J15" s="2"/>
      <c r="K15" s="14">
        <f t="shared" si="0"/>
        <v>0</v>
      </c>
      <c r="L15" s="20"/>
    </row>
    <row r="16" spans="1:12" x14ac:dyDescent="0.3">
      <c r="C16" s="30"/>
      <c r="D16" s="31"/>
      <c r="E16" s="31"/>
      <c r="F16" s="31"/>
      <c r="G16" s="32"/>
      <c r="H16" s="34"/>
      <c r="I16" s="10">
        <v>6</v>
      </c>
      <c r="J16" s="2"/>
      <c r="K16" s="14">
        <f t="shared" si="0"/>
        <v>0</v>
      </c>
      <c r="L16" s="20"/>
    </row>
    <row r="17" spans="1:13" x14ac:dyDescent="0.3">
      <c r="C17" s="30"/>
      <c r="D17" s="31"/>
      <c r="E17" s="31"/>
      <c r="F17" s="31"/>
      <c r="G17" s="32"/>
      <c r="H17" s="34"/>
      <c r="I17" s="10">
        <v>7</v>
      </c>
      <c r="J17" s="2"/>
      <c r="K17" s="14">
        <f t="shared" si="0"/>
        <v>0</v>
      </c>
      <c r="L17" s="20"/>
    </row>
    <row r="18" spans="1:13" x14ac:dyDescent="0.3">
      <c r="C18" s="30"/>
      <c r="D18" s="31"/>
      <c r="E18" s="31"/>
      <c r="F18" s="31"/>
      <c r="G18" s="32"/>
      <c r="H18" s="34"/>
      <c r="I18" s="10">
        <v>8</v>
      </c>
      <c r="J18" s="2"/>
      <c r="K18" s="14">
        <f t="shared" si="0"/>
        <v>0</v>
      </c>
      <c r="L18" s="20"/>
    </row>
    <row r="19" spans="1:13" x14ac:dyDescent="0.3">
      <c r="C19" s="30"/>
      <c r="D19" s="31"/>
      <c r="E19" s="31"/>
      <c r="F19" s="31"/>
      <c r="G19" s="32"/>
      <c r="H19" s="34"/>
      <c r="I19" s="10">
        <v>9</v>
      </c>
      <c r="J19" s="2"/>
      <c r="K19" s="14">
        <f t="shared" si="0"/>
        <v>0</v>
      </c>
      <c r="L19" s="20"/>
    </row>
    <row r="20" spans="1:13" x14ac:dyDescent="0.3">
      <c r="C20" s="30"/>
      <c r="D20" s="29"/>
      <c r="E20" s="29"/>
      <c r="F20" s="29"/>
      <c r="G20" s="33"/>
      <c r="H20" s="35"/>
      <c r="I20" s="10">
        <v>10</v>
      </c>
      <c r="J20" s="3"/>
      <c r="K20" s="14">
        <f t="shared" si="0"/>
        <v>0</v>
      </c>
      <c r="L20" s="21"/>
    </row>
    <row r="21" spans="1:13" x14ac:dyDescent="0.3">
      <c r="C21" s="30"/>
      <c r="D21" s="29"/>
      <c r="E21" s="29"/>
      <c r="F21" s="29"/>
      <c r="G21" s="33"/>
      <c r="H21" s="35"/>
      <c r="I21" s="10">
        <v>11</v>
      </c>
      <c r="J21" s="3"/>
      <c r="K21" s="14">
        <f t="shared" si="0"/>
        <v>0</v>
      </c>
      <c r="L21" s="21"/>
    </row>
    <row r="22" spans="1:13" x14ac:dyDescent="0.3">
      <c r="C22" s="30"/>
      <c r="D22" s="29"/>
      <c r="E22" s="29"/>
      <c r="F22" s="29"/>
      <c r="G22" s="33"/>
      <c r="H22" s="35"/>
      <c r="I22" s="10">
        <v>12</v>
      </c>
      <c r="J22" s="3"/>
      <c r="K22" s="14">
        <f t="shared" si="0"/>
        <v>0</v>
      </c>
      <c r="L22" s="22"/>
    </row>
    <row r="23" spans="1:13" s="6" customFormat="1" ht="18" x14ac:dyDescent="0.35">
      <c r="A23" s="39"/>
      <c r="B23" s="39"/>
      <c r="C23" s="28" t="s">
        <v>20</v>
      </c>
      <c r="D23" s="28"/>
      <c r="E23" s="28"/>
      <c r="F23" s="28"/>
      <c r="G23" s="28"/>
      <c r="H23" s="28"/>
      <c r="I23" s="28"/>
      <c r="J23" s="11" t="e">
        <f>AVERAGEIF(K11:K22,"&gt;0")</f>
        <v>#DIV/0!</v>
      </c>
      <c r="K23" s="15"/>
      <c r="L23" s="15"/>
      <c r="M23" s="39"/>
    </row>
    <row r="24" spans="1:13" s="38" customFormat="1" x14ac:dyDescent="0.3">
      <c r="E24" s="44"/>
      <c r="K24" s="46"/>
      <c r="L24" s="46"/>
    </row>
    <row r="25" spans="1:13" s="38" customFormat="1" x14ac:dyDescent="0.3">
      <c r="E25" s="44"/>
      <c r="K25" s="46"/>
      <c r="L25" s="46"/>
    </row>
    <row r="26" spans="1:13" ht="28.8" x14ac:dyDescent="0.3">
      <c r="C26" s="17" t="s">
        <v>3</v>
      </c>
      <c r="D26" s="17" t="s">
        <v>4</v>
      </c>
      <c r="E26" s="17" t="s">
        <v>5</v>
      </c>
      <c r="F26" s="17" t="s">
        <v>6</v>
      </c>
      <c r="G26" s="17" t="s">
        <v>12</v>
      </c>
      <c r="H26" s="18" t="s">
        <v>11</v>
      </c>
      <c r="I26" s="18" t="s">
        <v>10</v>
      </c>
      <c r="J26" s="17" t="s">
        <v>7</v>
      </c>
      <c r="K26" s="13" t="s">
        <v>20</v>
      </c>
      <c r="L26" s="17" t="s">
        <v>24</v>
      </c>
    </row>
    <row r="27" spans="1:13" x14ac:dyDescent="0.3">
      <c r="C27" s="29">
        <v>2</v>
      </c>
      <c r="D27" s="31"/>
      <c r="E27" s="31"/>
      <c r="F27" s="31"/>
      <c r="G27" s="32" t="s">
        <v>8</v>
      </c>
      <c r="H27" s="34">
        <f>IF(G27=Referencia!$B$3,Referencia!$C$3,IF(G27=Referencia!$B$4,Referencia!$C$4,IF(G27=Referencia!$B$5,Referencia!$C$5,IF(G27=Referencia!$B$6,Referencia!$C$6,IF(G27=Referencia!$B$7,Referencia!$C$7,IF(G27=Referencia!$B$8,Referencia!$C$8,IF(G27=Referencia!$B$9,Referencia!$C$9,IF(G27=Referencia!$B$10,Referencia!$C$10))))))))</f>
        <v>0</v>
      </c>
      <c r="I27" s="10">
        <v>1</v>
      </c>
      <c r="J27" s="1"/>
      <c r="K27" s="14">
        <f>(J27/$E$8)</f>
        <v>0</v>
      </c>
      <c r="L27" s="19"/>
    </row>
    <row r="28" spans="1:13" x14ac:dyDescent="0.3">
      <c r="C28" s="30"/>
      <c r="D28" s="31"/>
      <c r="E28" s="31"/>
      <c r="F28" s="31"/>
      <c r="G28" s="32"/>
      <c r="H28" s="34"/>
      <c r="I28" s="10">
        <v>2</v>
      </c>
      <c r="J28" s="2"/>
      <c r="K28" s="14">
        <f t="shared" ref="K28:K38" si="1">(J28/$E$8)</f>
        <v>0</v>
      </c>
      <c r="L28" s="20"/>
    </row>
    <row r="29" spans="1:13" x14ac:dyDescent="0.3">
      <c r="C29" s="30"/>
      <c r="D29" s="31"/>
      <c r="E29" s="31"/>
      <c r="F29" s="31"/>
      <c r="G29" s="32"/>
      <c r="H29" s="34"/>
      <c r="I29" s="10">
        <v>3</v>
      </c>
      <c r="J29" s="2"/>
      <c r="K29" s="14">
        <f t="shared" si="1"/>
        <v>0</v>
      </c>
      <c r="L29" s="20"/>
    </row>
    <row r="30" spans="1:13" x14ac:dyDescent="0.3">
      <c r="C30" s="30"/>
      <c r="D30" s="31"/>
      <c r="E30" s="31"/>
      <c r="F30" s="31"/>
      <c r="G30" s="32"/>
      <c r="H30" s="34"/>
      <c r="I30" s="10">
        <v>4</v>
      </c>
      <c r="J30" s="2"/>
      <c r="K30" s="14">
        <f t="shared" si="1"/>
        <v>0</v>
      </c>
      <c r="L30" s="20"/>
    </row>
    <row r="31" spans="1:13" x14ac:dyDescent="0.3">
      <c r="C31" s="30"/>
      <c r="D31" s="31"/>
      <c r="E31" s="31"/>
      <c r="F31" s="31"/>
      <c r="G31" s="32"/>
      <c r="H31" s="34"/>
      <c r="I31" s="10">
        <v>5</v>
      </c>
      <c r="J31" s="2"/>
      <c r="K31" s="14">
        <f t="shared" si="1"/>
        <v>0</v>
      </c>
      <c r="L31" s="20"/>
    </row>
    <row r="32" spans="1:13" x14ac:dyDescent="0.3">
      <c r="C32" s="30"/>
      <c r="D32" s="31"/>
      <c r="E32" s="31"/>
      <c r="F32" s="31"/>
      <c r="G32" s="32"/>
      <c r="H32" s="34"/>
      <c r="I32" s="10">
        <v>6</v>
      </c>
      <c r="J32" s="2"/>
      <c r="K32" s="14">
        <f t="shared" si="1"/>
        <v>0</v>
      </c>
      <c r="L32" s="20"/>
    </row>
    <row r="33" spans="3:12" x14ac:dyDescent="0.3">
      <c r="C33" s="30"/>
      <c r="D33" s="31"/>
      <c r="E33" s="31"/>
      <c r="F33" s="31"/>
      <c r="G33" s="32"/>
      <c r="H33" s="34"/>
      <c r="I33" s="10">
        <v>7</v>
      </c>
      <c r="J33" s="2"/>
      <c r="K33" s="14">
        <f t="shared" si="1"/>
        <v>0</v>
      </c>
      <c r="L33" s="20"/>
    </row>
    <row r="34" spans="3:12" x14ac:dyDescent="0.3">
      <c r="C34" s="30"/>
      <c r="D34" s="31"/>
      <c r="E34" s="31"/>
      <c r="F34" s="31"/>
      <c r="G34" s="32"/>
      <c r="H34" s="34"/>
      <c r="I34" s="10">
        <v>8</v>
      </c>
      <c r="J34" s="2"/>
      <c r="K34" s="14">
        <f t="shared" si="1"/>
        <v>0</v>
      </c>
      <c r="L34" s="20"/>
    </row>
    <row r="35" spans="3:12" x14ac:dyDescent="0.3">
      <c r="C35" s="30"/>
      <c r="D35" s="31"/>
      <c r="E35" s="31"/>
      <c r="F35" s="31"/>
      <c r="G35" s="32"/>
      <c r="H35" s="34"/>
      <c r="I35" s="10">
        <v>9</v>
      </c>
      <c r="J35" s="2"/>
      <c r="K35" s="14">
        <f t="shared" si="1"/>
        <v>0</v>
      </c>
      <c r="L35" s="20"/>
    </row>
    <row r="36" spans="3:12" x14ac:dyDescent="0.3">
      <c r="C36" s="30"/>
      <c r="D36" s="29"/>
      <c r="E36" s="29"/>
      <c r="F36" s="29"/>
      <c r="G36" s="33"/>
      <c r="H36" s="35"/>
      <c r="I36" s="10">
        <v>10</v>
      </c>
      <c r="J36" s="3"/>
      <c r="K36" s="14">
        <f t="shared" si="1"/>
        <v>0</v>
      </c>
      <c r="L36" s="21"/>
    </row>
    <row r="37" spans="3:12" x14ac:dyDescent="0.3">
      <c r="C37" s="30"/>
      <c r="D37" s="29"/>
      <c r="E37" s="29"/>
      <c r="F37" s="29"/>
      <c r="G37" s="33"/>
      <c r="H37" s="35"/>
      <c r="I37" s="10">
        <v>11</v>
      </c>
      <c r="J37" s="3"/>
      <c r="K37" s="14">
        <f t="shared" si="1"/>
        <v>0</v>
      </c>
      <c r="L37" s="21"/>
    </row>
    <row r="38" spans="3:12" x14ac:dyDescent="0.3">
      <c r="C38" s="30"/>
      <c r="D38" s="29"/>
      <c r="E38" s="29"/>
      <c r="F38" s="29"/>
      <c r="G38" s="33"/>
      <c r="H38" s="35"/>
      <c r="I38" s="10">
        <v>12</v>
      </c>
      <c r="J38" s="3"/>
      <c r="K38" s="14">
        <f t="shared" si="1"/>
        <v>0</v>
      </c>
      <c r="L38" s="22"/>
    </row>
    <row r="39" spans="3:12" ht="18" x14ac:dyDescent="0.35">
      <c r="C39" s="28" t="s">
        <v>20</v>
      </c>
      <c r="D39" s="28"/>
      <c r="E39" s="28"/>
      <c r="F39" s="28"/>
      <c r="G39" s="28"/>
      <c r="H39" s="28"/>
      <c r="I39" s="28"/>
      <c r="J39" s="11" t="e">
        <f>AVERAGEIF(K27:K38,"&gt;0")</f>
        <v>#DIV/0!</v>
      </c>
      <c r="K39" s="15"/>
      <c r="L39" s="15"/>
    </row>
    <row r="40" spans="3:12" s="38" customFormat="1" x14ac:dyDescent="0.3">
      <c r="E40" s="44"/>
      <c r="K40" s="46"/>
      <c r="L40" s="46"/>
    </row>
    <row r="41" spans="3:12" s="38" customFormat="1" x14ac:dyDescent="0.3">
      <c r="E41" s="44"/>
      <c r="K41" s="46"/>
      <c r="L41" s="46"/>
    </row>
    <row r="42" spans="3:12" ht="28.8" x14ac:dyDescent="0.3">
      <c r="C42" s="17" t="s">
        <v>3</v>
      </c>
      <c r="D42" s="17" t="s">
        <v>4</v>
      </c>
      <c r="E42" s="17" t="s">
        <v>5</v>
      </c>
      <c r="F42" s="17" t="s">
        <v>6</v>
      </c>
      <c r="G42" s="17" t="s">
        <v>12</v>
      </c>
      <c r="H42" s="18" t="s">
        <v>11</v>
      </c>
      <c r="I42" s="18" t="s">
        <v>10</v>
      </c>
      <c r="J42" s="17" t="s">
        <v>7</v>
      </c>
      <c r="K42" s="13" t="s">
        <v>20</v>
      </c>
      <c r="L42" s="17" t="s">
        <v>24</v>
      </c>
    </row>
    <row r="43" spans="3:12" x14ac:dyDescent="0.3">
      <c r="C43" s="29">
        <v>3</v>
      </c>
      <c r="D43" s="31"/>
      <c r="E43" s="31"/>
      <c r="F43" s="31"/>
      <c r="G43" s="32" t="s">
        <v>8</v>
      </c>
      <c r="H43" s="34">
        <f>IF(G43=Referencia!$B$3,Referencia!$C$3,IF(G43=Referencia!$B$4,Referencia!$C$4,IF(G43=Referencia!$B$5,Referencia!$C$5,IF(G43=Referencia!$B$6,Referencia!$C$6,IF(G43=Referencia!$B$7,Referencia!$C$7,IF(G43=Referencia!$B$8,Referencia!$C$8,IF(G43=Referencia!$B$9,Referencia!$C$9,IF(G43=Referencia!$B$10,Referencia!$C$10))))))))</f>
        <v>0</v>
      </c>
      <c r="I43" s="10">
        <v>1</v>
      </c>
      <c r="J43" s="1"/>
      <c r="K43" s="14">
        <f>(J43/$E$8)</f>
        <v>0</v>
      </c>
      <c r="L43" s="19"/>
    </row>
    <row r="44" spans="3:12" x14ac:dyDescent="0.3">
      <c r="C44" s="30"/>
      <c r="D44" s="31"/>
      <c r="E44" s="31"/>
      <c r="F44" s="31"/>
      <c r="G44" s="32"/>
      <c r="H44" s="34"/>
      <c r="I44" s="10">
        <v>2</v>
      </c>
      <c r="J44" s="2"/>
      <c r="K44" s="14">
        <f t="shared" ref="K44:K54" si="2">(J44/$E$8)</f>
        <v>0</v>
      </c>
      <c r="L44" s="20"/>
    </row>
    <row r="45" spans="3:12" x14ac:dyDescent="0.3">
      <c r="C45" s="30"/>
      <c r="D45" s="31"/>
      <c r="E45" s="31"/>
      <c r="F45" s="31"/>
      <c r="G45" s="32"/>
      <c r="H45" s="34"/>
      <c r="I45" s="10">
        <v>3</v>
      </c>
      <c r="J45" s="2"/>
      <c r="K45" s="14">
        <f t="shared" si="2"/>
        <v>0</v>
      </c>
      <c r="L45" s="20"/>
    </row>
    <row r="46" spans="3:12" x14ac:dyDescent="0.3">
      <c r="C46" s="30"/>
      <c r="D46" s="31"/>
      <c r="E46" s="31"/>
      <c r="F46" s="31"/>
      <c r="G46" s="32"/>
      <c r="H46" s="34"/>
      <c r="I46" s="10">
        <v>4</v>
      </c>
      <c r="J46" s="2"/>
      <c r="K46" s="14">
        <f t="shared" si="2"/>
        <v>0</v>
      </c>
      <c r="L46" s="20"/>
    </row>
    <row r="47" spans="3:12" x14ac:dyDescent="0.3">
      <c r="C47" s="30"/>
      <c r="D47" s="31"/>
      <c r="E47" s="31"/>
      <c r="F47" s="31"/>
      <c r="G47" s="32"/>
      <c r="H47" s="34"/>
      <c r="I47" s="10">
        <v>5</v>
      </c>
      <c r="J47" s="2"/>
      <c r="K47" s="14">
        <f t="shared" si="2"/>
        <v>0</v>
      </c>
      <c r="L47" s="20"/>
    </row>
    <row r="48" spans="3:12" x14ac:dyDescent="0.3">
      <c r="C48" s="30"/>
      <c r="D48" s="31"/>
      <c r="E48" s="31"/>
      <c r="F48" s="31"/>
      <c r="G48" s="32"/>
      <c r="H48" s="34"/>
      <c r="I48" s="10">
        <v>6</v>
      </c>
      <c r="J48" s="2"/>
      <c r="K48" s="14">
        <f t="shared" si="2"/>
        <v>0</v>
      </c>
      <c r="L48" s="20"/>
    </row>
    <row r="49" spans="3:12" x14ac:dyDescent="0.3">
      <c r="C49" s="30"/>
      <c r="D49" s="31"/>
      <c r="E49" s="31"/>
      <c r="F49" s="31"/>
      <c r="G49" s="32"/>
      <c r="H49" s="34"/>
      <c r="I49" s="10">
        <v>7</v>
      </c>
      <c r="J49" s="2"/>
      <c r="K49" s="14">
        <f t="shared" si="2"/>
        <v>0</v>
      </c>
      <c r="L49" s="20"/>
    </row>
    <row r="50" spans="3:12" x14ac:dyDescent="0.3">
      <c r="C50" s="30"/>
      <c r="D50" s="31"/>
      <c r="E50" s="31"/>
      <c r="F50" s="31"/>
      <c r="G50" s="32"/>
      <c r="H50" s="34"/>
      <c r="I50" s="10">
        <v>8</v>
      </c>
      <c r="J50" s="2"/>
      <c r="K50" s="14">
        <f t="shared" si="2"/>
        <v>0</v>
      </c>
      <c r="L50" s="20"/>
    </row>
    <row r="51" spans="3:12" x14ac:dyDescent="0.3">
      <c r="C51" s="30"/>
      <c r="D51" s="31"/>
      <c r="E51" s="31"/>
      <c r="F51" s="31"/>
      <c r="G51" s="32"/>
      <c r="H51" s="34"/>
      <c r="I51" s="10">
        <v>9</v>
      </c>
      <c r="J51" s="2"/>
      <c r="K51" s="14">
        <f t="shared" si="2"/>
        <v>0</v>
      </c>
      <c r="L51" s="20"/>
    </row>
    <row r="52" spans="3:12" x14ac:dyDescent="0.3">
      <c r="C52" s="30"/>
      <c r="D52" s="29"/>
      <c r="E52" s="29"/>
      <c r="F52" s="29"/>
      <c r="G52" s="33"/>
      <c r="H52" s="35"/>
      <c r="I52" s="10">
        <v>10</v>
      </c>
      <c r="J52" s="3"/>
      <c r="K52" s="14">
        <f t="shared" si="2"/>
        <v>0</v>
      </c>
      <c r="L52" s="21"/>
    </row>
    <row r="53" spans="3:12" x14ac:dyDescent="0.3">
      <c r="C53" s="30"/>
      <c r="D53" s="29"/>
      <c r="E53" s="29"/>
      <c r="F53" s="29"/>
      <c r="G53" s="33"/>
      <c r="H53" s="35"/>
      <c r="I53" s="10">
        <v>11</v>
      </c>
      <c r="J53" s="3"/>
      <c r="K53" s="14">
        <f t="shared" si="2"/>
        <v>0</v>
      </c>
      <c r="L53" s="21"/>
    </row>
    <row r="54" spans="3:12" x14ac:dyDescent="0.3">
      <c r="C54" s="30"/>
      <c r="D54" s="29"/>
      <c r="E54" s="29"/>
      <c r="F54" s="29"/>
      <c r="G54" s="33"/>
      <c r="H54" s="35"/>
      <c r="I54" s="10">
        <v>12</v>
      </c>
      <c r="J54" s="3"/>
      <c r="K54" s="14">
        <f t="shared" si="2"/>
        <v>0</v>
      </c>
      <c r="L54" s="22"/>
    </row>
    <row r="55" spans="3:12" ht="18" x14ac:dyDescent="0.35">
      <c r="C55" s="28" t="s">
        <v>20</v>
      </c>
      <c r="D55" s="28"/>
      <c r="E55" s="28"/>
      <c r="F55" s="28"/>
      <c r="G55" s="28"/>
      <c r="H55" s="28"/>
      <c r="I55" s="28"/>
      <c r="J55" s="11" t="e">
        <f>AVERAGEIF(K43:K54,"&gt;0")</f>
        <v>#DIV/0!</v>
      </c>
      <c r="K55" s="15"/>
      <c r="L55" s="15"/>
    </row>
    <row r="56" spans="3:12" s="38" customFormat="1" x14ac:dyDescent="0.3">
      <c r="E56" s="44"/>
      <c r="K56" s="46"/>
      <c r="L56" s="46"/>
    </row>
    <row r="57" spans="3:12" s="38" customFormat="1" x14ac:dyDescent="0.3">
      <c r="E57" s="44"/>
      <c r="K57" s="46"/>
      <c r="L57" s="46"/>
    </row>
    <row r="58" spans="3:12" ht="28.8" x14ac:dyDescent="0.3">
      <c r="C58" s="17" t="s">
        <v>3</v>
      </c>
      <c r="D58" s="17" t="s">
        <v>4</v>
      </c>
      <c r="E58" s="17" t="s">
        <v>5</v>
      </c>
      <c r="F58" s="17" t="s">
        <v>6</v>
      </c>
      <c r="G58" s="17" t="s">
        <v>12</v>
      </c>
      <c r="H58" s="18" t="s">
        <v>11</v>
      </c>
      <c r="I58" s="18" t="s">
        <v>10</v>
      </c>
      <c r="J58" s="17" t="s">
        <v>7</v>
      </c>
      <c r="K58" s="13" t="s">
        <v>20</v>
      </c>
      <c r="L58" s="17" t="s">
        <v>24</v>
      </c>
    </row>
    <row r="59" spans="3:12" x14ac:dyDescent="0.3">
      <c r="C59" s="29">
        <v>4</v>
      </c>
      <c r="D59" s="31"/>
      <c r="E59" s="31"/>
      <c r="F59" s="31"/>
      <c r="G59" s="32" t="s">
        <v>8</v>
      </c>
      <c r="H59" s="34">
        <f>IF(G59=Referencia!$B$3,Referencia!$C$3,IF(G59=Referencia!$B$4,Referencia!$C$4,IF(G59=Referencia!$B$5,Referencia!$C$5,IF(G59=Referencia!$B$6,Referencia!$C$6,IF(G59=Referencia!$B$7,Referencia!$C$7,IF(G59=Referencia!$B$8,Referencia!$C$8,IF(G59=Referencia!$B$9,Referencia!$C$9,IF(G59=Referencia!$B$10,Referencia!$C$10))))))))</f>
        <v>0</v>
      </c>
      <c r="I59" s="10">
        <v>1</v>
      </c>
      <c r="J59" s="1"/>
      <c r="K59" s="14">
        <f>(J59/$E$8)</f>
        <v>0</v>
      </c>
      <c r="L59" s="19"/>
    </row>
    <row r="60" spans="3:12" x14ac:dyDescent="0.3">
      <c r="C60" s="30"/>
      <c r="D60" s="31"/>
      <c r="E60" s="31"/>
      <c r="F60" s="31"/>
      <c r="G60" s="32"/>
      <c r="H60" s="34"/>
      <c r="I60" s="10">
        <v>2</v>
      </c>
      <c r="J60" s="2"/>
      <c r="K60" s="14">
        <f t="shared" ref="K60:K70" si="3">(J60/$E$8)</f>
        <v>0</v>
      </c>
      <c r="L60" s="20"/>
    </row>
    <row r="61" spans="3:12" x14ac:dyDescent="0.3">
      <c r="C61" s="30"/>
      <c r="D61" s="31"/>
      <c r="E61" s="31"/>
      <c r="F61" s="31"/>
      <c r="G61" s="32"/>
      <c r="H61" s="34"/>
      <c r="I61" s="10">
        <v>3</v>
      </c>
      <c r="J61" s="2"/>
      <c r="K61" s="14">
        <f t="shared" si="3"/>
        <v>0</v>
      </c>
      <c r="L61" s="20"/>
    </row>
    <row r="62" spans="3:12" x14ac:dyDescent="0.3">
      <c r="C62" s="30"/>
      <c r="D62" s="31"/>
      <c r="E62" s="31"/>
      <c r="F62" s="31"/>
      <c r="G62" s="32"/>
      <c r="H62" s="34"/>
      <c r="I62" s="10">
        <v>4</v>
      </c>
      <c r="J62" s="2"/>
      <c r="K62" s="14">
        <f t="shared" si="3"/>
        <v>0</v>
      </c>
      <c r="L62" s="20"/>
    </row>
    <row r="63" spans="3:12" x14ac:dyDescent="0.3">
      <c r="C63" s="30"/>
      <c r="D63" s="31"/>
      <c r="E63" s="31"/>
      <c r="F63" s="31"/>
      <c r="G63" s="32"/>
      <c r="H63" s="34"/>
      <c r="I63" s="10">
        <v>5</v>
      </c>
      <c r="J63" s="2"/>
      <c r="K63" s="14">
        <f t="shared" si="3"/>
        <v>0</v>
      </c>
      <c r="L63" s="20"/>
    </row>
    <row r="64" spans="3:12" x14ac:dyDescent="0.3">
      <c r="C64" s="30"/>
      <c r="D64" s="31"/>
      <c r="E64" s="31"/>
      <c r="F64" s="31"/>
      <c r="G64" s="32"/>
      <c r="H64" s="34"/>
      <c r="I64" s="10">
        <v>6</v>
      </c>
      <c r="J64" s="2"/>
      <c r="K64" s="14">
        <f t="shared" si="3"/>
        <v>0</v>
      </c>
      <c r="L64" s="20"/>
    </row>
    <row r="65" spans="3:12" x14ac:dyDescent="0.3">
      <c r="C65" s="30"/>
      <c r="D65" s="31"/>
      <c r="E65" s="31"/>
      <c r="F65" s="31"/>
      <c r="G65" s="32"/>
      <c r="H65" s="34"/>
      <c r="I65" s="10">
        <v>7</v>
      </c>
      <c r="J65" s="2"/>
      <c r="K65" s="14">
        <f t="shared" si="3"/>
        <v>0</v>
      </c>
      <c r="L65" s="20"/>
    </row>
    <row r="66" spans="3:12" x14ac:dyDescent="0.3">
      <c r="C66" s="30"/>
      <c r="D66" s="31"/>
      <c r="E66" s="31"/>
      <c r="F66" s="31"/>
      <c r="G66" s="32"/>
      <c r="H66" s="34"/>
      <c r="I66" s="10">
        <v>8</v>
      </c>
      <c r="J66" s="2"/>
      <c r="K66" s="14">
        <f t="shared" si="3"/>
        <v>0</v>
      </c>
      <c r="L66" s="20"/>
    </row>
    <row r="67" spans="3:12" x14ac:dyDescent="0.3">
      <c r="C67" s="30"/>
      <c r="D67" s="31"/>
      <c r="E67" s="31"/>
      <c r="F67" s="31"/>
      <c r="G67" s="32"/>
      <c r="H67" s="34"/>
      <c r="I67" s="10">
        <v>9</v>
      </c>
      <c r="J67" s="2"/>
      <c r="K67" s="14">
        <f t="shared" si="3"/>
        <v>0</v>
      </c>
      <c r="L67" s="20"/>
    </row>
    <row r="68" spans="3:12" x14ac:dyDescent="0.3">
      <c r="C68" s="30"/>
      <c r="D68" s="29"/>
      <c r="E68" s="29"/>
      <c r="F68" s="29"/>
      <c r="G68" s="33"/>
      <c r="H68" s="35"/>
      <c r="I68" s="10">
        <v>10</v>
      </c>
      <c r="J68" s="3"/>
      <c r="K68" s="14">
        <f t="shared" si="3"/>
        <v>0</v>
      </c>
      <c r="L68" s="21"/>
    </row>
    <row r="69" spans="3:12" x14ac:dyDescent="0.3">
      <c r="C69" s="30"/>
      <c r="D69" s="29"/>
      <c r="E69" s="29"/>
      <c r="F69" s="29"/>
      <c r="G69" s="33"/>
      <c r="H69" s="35"/>
      <c r="I69" s="10">
        <v>11</v>
      </c>
      <c r="J69" s="3"/>
      <c r="K69" s="14">
        <f t="shared" si="3"/>
        <v>0</v>
      </c>
      <c r="L69" s="21"/>
    </row>
    <row r="70" spans="3:12" x14ac:dyDescent="0.3">
      <c r="C70" s="30"/>
      <c r="D70" s="29"/>
      <c r="E70" s="29"/>
      <c r="F70" s="29"/>
      <c r="G70" s="33"/>
      <c r="H70" s="35"/>
      <c r="I70" s="10">
        <v>12</v>
      </c>
      <c r="J70" s="3"/>
      <c r="K70" s="14">
        <f t="shared" si="3"/>
        <v>0</v>
      </c>
      <c r="L70" s="22"/>
    </row>
    <row r="71" spans="3:12" ht="18" x14ac:dyDescent="0.35">
      <c r="C71" s="28" t="s">
        <v>20</v>
      </c>
      <c r="D71" s="28"/>
      <c r="E71" s="28"/>
      <c r="F71" s="28"/>
      <c r="G71" s="28"/>
      <c r="H71" s="28"/>
      <c r="I71" s="28"/>
      <c r="J71" s="11" t="e">
        <f>AVERAGEIF(K59:K70,"&gt;0")</f>
        <v>#DIV/0!</v>
      </c>
      <c r="K71" s="15"/>
      <c r="L71" s="15"/>
    </row>
    <row r="72" spans="3:12" x14ac:dyDescent="0.3"/>
    <row r="73" spans="3:12" x14ac:dyDescent="0.3"/>
    <row r="74" spans="3:12" ht="28.8" x14ac:dyDescent="0.3">
      <c r="C74" s="17" t="s">
        <v>3</v>
      </c>
      <c r="D74" s="17" t="s">
        <v>4</v>
      </c>
      <c r="E74" s="17" t="s">
        <v>5</v>
      </c>
      <c r="F74" s="17" t="s">
        <v>6</v>
      </c>
      <c r="G74" s="17" t="s">
        <v>12</v>
      </c>
      <c r="H74" s="18" t="s">
        <v>11</v>
      </c>
      <c r="I74" s="18" t="s">
        <v>10</v>
      </c>
      <c r="J74" s="17" t="s">
        <v>7</v>
      </c>
      <c r="K74" s="13" t="s">
        <v>20</v>
      </c>
      <c r="L74" s="17" t="s">
        <v>24</v>
      </c>
    </row>
    <row r="75" spans="3:12" x14ac:dyDescent="0.3">
      <c r="C75" s="29">
        <v>5</v>
      </c>
      <c r="D75" s="31"/>
      <c r="E75" s="31"/>
      <c r="F75" s="31"/>
      <c r="G75" s="32" t="s">
        <v>8</v>
      </c>
      <c r="H75" s="34">
        <f>IF(G75=Referencia!$B$3,Referencia!$C$3,IF(G75=Referencia!$B$4,Referencia!$C$4,IF(G75=Referencia!$B$5,Referencia!$C$5,IF(G75=Referencia!$B$6,Referencia!$C$6,IF(G75=Referencia!$B$7,Referencia!$C$7,IF(G75=Referencia!$B$8,Referencia!$C$8,IF(G75=Referencia!$B$9,Referencia!$C$9,IF(G75=Referencia!$B$10,Referencia!$C$10))))))))</f>
        <v>0</v>
      </c>
      <c r="I75" s="10">
        <v>1</v>
      </c>
      <c r="J75" s="1"/>
      <c r="K75" s="14">
        <f>(J75/$E$8)</f>
        <v>0</v>
      </c>
      <c r="L75" s="19"/>
    </row>
    <row r="76" spans="3:12" x14ac:dyDescent="0.3">
      <c r="C76" s="30"/>
      <c r="D76" s="31"/>
      <c r="E76" s="31"/>
      <c r="F76" s="31"/>
      <c r="G76" s="32"/>
      <c r="H76" s="34"/>
      <c r="I76" s="10">
        <v>2</v>
      </c>
      <c r="J76" s="2"/>
      <c r="K76" s="14">
        <f t="shared" ref="K76:K86" si="4">(J76/$E$8)</f>
        <v>0</v>
      </c>
      <c r="L76" s="20"/>
    </row>
    <row r="77" spans="3:12" x14ac:dyDescent="0.3">
      <c r="C77" s="30"/>
      <c r="D77" s="31"/>
      <c r="E77" s="31"/>
      <c r="F77" s="31"/>
      <c r="G77" s="32"/>
      <c r="H77" s="34"/>
      <c r="I77" s="10">
        <v>3</v>
      </c>
      <c r="J77" s="2"/>
      <c r="K77" s="14">
        <f t="shared" si="4"/>
        <v>0</v>
      </c>
      <c r="L77" s="20"/>
    </row>
    <row r="78" spans="3:12" x14ac:dyDescent="0.3">
      <c r="C78" s="30"/>
      <c r="D78" s="31"/>
      <c r="E78" s="31"/>
      <c r="F78" s="31"/>
      <c r="G78" s="32"/>
      <c r="H78" s="34"/>
      <c r="I78" s="10">
        <v>4</v>
      </c>
      <c r="J78" s="2"/>
      <c r="K78" s="14">
        <f t="shared" si="4"/>
        <v>0</v>
      </c>
      <c r="L78" s="20"/>
    </row>
    <row r="79" spans="3:12" x14ac:dyDescent="0.3">
      <c r="C79" s="30"/>
      <c r="D79" s="31"/>
      <c r="E79" s="31"/>
      <c r="F79" s="31"/>
      <c r="G79" s="32"/>
      <c r="H79" s="34"/>
      <c r="I79" s="10">
        <v>5</v>
      </c>
      <c r="J79" s="2"/>
      <c r="K79" s="14">
        <f t="shared" si="4"/>
        <v>0</v>
      </c>
      <c r="L79" s="20"/>
    </row>
    <row r="80" spans="3:12" x14ac:dyDescent="0.3">
      <c r="C80" s="30"/>
      <c r="D80" s="31"/>
      <c r="E80" s="31"/>
      <c r="F80" s="31"/>
      <c r="G80" s="32"/>
      <c r="H80" s="34"/>
      <c r="I80" s="10">
        <v>6</v>
      </c>
      <c r="J80" s="2"/>
      <c r="K80" s="14">
        <f t="shared" si="4"/>
        <v>0</v>
      </c>
      <c r="L80" s="20"/>
    </row>
    <row r="81" spans="3:12" x14ac:dyDescent="0.3">
      <c r="C81" s="30"/>
      <c r="D81" s="31"/>
      <c r="E81" s="31"/>
      <c r="F81" s="31"/>
      <c r="G81" s="32"/>
      <c r="H81" s="34"/>
      <c r="I81" s="10">
        <v>7</v>
      </c>
      <c r="J81" s="2"/>
      <c r="K81" s="14">
        <f t="shared" si="4"/>
        <v>0</v>
      </c>
      <c r="L81" s="20"/>
    </row>
    <row r="82" spans="3:12" x14ac:dyDescent="0.3">
      <c r="C82" s="30"/>
      <c r="D82" s="31"/>
      <c r="E82" s="31"/>
      <c r="F82" s="31"/>
      <c r="G82" s="32"/>
      <c r="H82" s="34"/>
      <c r="I82" s="10">
        <v>8</v>
      </c>
      <c r="J82" s="2"/>
      <c r="K82" s="14">
        <f t="shared" si="4"/>
        <v>0</v>
      </c>
      <c r="L82" s="20"/>
    </row>
    <row r="83" spans="3:12" x14ac:dyDescent="0.3">
      <c r="C83" s="30"/>
      <c r="D83" s="31"/>
      <c r="E83" s="31"/>
      <c r="F83" s="31"/>
      <c r="G83" s="32"/>
      <c r="H83" s="34"/>
      <c r="I83" s="10">
        <v>9</v>
      </c>
      <c r="J83" s="2"/>
      <c r="K83" s="14">
        <f t="shared" si="4"/>
        <v>0</v>
      </c>
      <c r="L83" s="20"/>
    </row>
    <row r="84" spans="3:12" x14ac:dyDescent="0.3">
      <c r="C84" s="30"/>
      <c r="D84" s="29"/>
      <c r="E84" s="29"/>
      <c r="F84" s="29"/>
      <c r="G84" s="33"/>
      <c r="H84" s="35"/>
      <c r="I84" s="10">
        <v>10</v>
      </c>
      <c r="J84" s="3"/>
      <c r="K84" s="14">
        <f t="shared" si="4"/>
        <v>0</v>
      </c>
      <c r="L84" s="21"/>
    </row>
    <row r="85" spans="3:12" x14ac:dyDescent="0.3">
      <c r="C85" s="30"/>
      <c r="D85" s="29"/>
      <c r="E85" s="29"/>
      <c r="F85" s="29"/>
      <c r="G85" s="33"/>
      <c r="H85" s="35"/>
      <c r="I85" s="10">
        <v>11</v>
      </c>
      <c r="J85" s="3"/>
      <c r="K85" s="14">
        <f t="shared" si="4"/>
        <v>0</v>
      </c>
      <c r="L85" s="21"/>
    </row>
    <row r="86" spans="3:12" x14ac:dyDescent="0.3">
      <c r="C86" s="30"/>
      <c r="D86" s="29"/>
      <c r="E86" s="29"/>
      <c r="F86" s="29"/>
      <c r="G86" s="33"/>
      <c r="H86" s="35"/>
      <c r="I86" s="10">
        <v>12</v>
      </c>
      <c r="J86" s="3"/>
      <c r="K86" s="14">
        <f t="shared" si="4"/>
        <v>0</v>
      </c>
      <c r="L86" s="22"/>
    </row>
    <row r="87" spans="3:12" ht="18" x14ac:dyDescent="0.35">
      <c r="C87" s="28" t="s">
        <v>20</v>
      </c>
      <c r="D87" s="28"/>
      <c r="E87" s="28"/>
      <c r="F87" s="28"/>
      <c r="G87" s="28"/>
      <c r="H87" s="28"/>
      <c r="I87" s="28"/>
      <c r="J87" s="11" t="e">
        <f>AVERAGEIF(K75:K86,"&gt;0")</f>
        <v>#DIV/0!</v>
      </c>
      <c r="K87" s="15"/>
      <c r="L87" s="15"/>
    </row>
    <row r="88" spans="3:12" s="38" customFormat="1" x14ac:dyDescent="0.3">
      <c r="E88" s="44"/>
      <c r="K88" s="46"/>
      <c r="L88" s="46"/>
    </row>
    <row r="89" spans="3:12" s="38" customFormat="1" x14ac:dyDescent="0.3">
      <c r="E89" s="44"/>
      <c r="K89" s="46"/>
      <c r="L89" s="46"/>
    </row>
    <row r="90" spans="3:12" ht="28.8" x14ac:dyDescent="0.3">
      <c r="C90" s="17" t="s">
        <v>3</v>
      </c>
      <c r="D90" s="17" t="s">
        <v>4</v>
      </c>
      <c r="E90" s="17" t="s">
        <v>5</v>
      </c>
      <c r="F90" s="17" t="s">
        <v>6</v>
      </c>
      <c r="G90" s="17" t="s">
        <v>12</v>
      </c>
      <c r="H90" s="18" t="s">
        <v>11</v>
      </c>
      <c r="I90" s="18" t="s">
        <v>10</v>
      </c>
      <c r="J90" s="17" t="s">
        <v>7</v>
      </c>
      <c r="K90" s="13" t="s">
        <v>20</v>
      </c>
      <c r="L90" s="17" t="s">
        <v>24</v>
      </c>
    </row>
    <row r="91" spans="3:12" x14ac:dyDescent="0.3">
      <c r="C91" s="29">
        <v>6</v>
      </c>
      <c r="D91" s="31"/>
      <c r="E91" s="31"/>
      <c r="F91" s="31"/>
      <c r="G91" s="32" t="s">
        <v>8</v>
      </c>
      <c r="H91" s="34">
        <f>IF(G91=Referencia!$B$3,Referencia!$C$3,IF(G91=Referencia!$B$4,Referencia!$C$4,IF(G91=Referencia!$B$5,Referencia!$C$5,IF(G91=Referencia!$B$6,Referencia!$C$6,IF(G91=Referencia!$B$7,Referencia!$C$7,IF(G91=Referencia!$B$8,Referencia!$C$8,IF(G91=Referencia!$B$9,Referencia!$C$9,IF(G91=Referencia!$B$10,Referencia!$C$10))))))))</f>
        <v>0</v>
      </c>
      <c r="I91" s="10">
        <v>1</v>
      </c>
      <c r="J91" s="1"/>
      <c r="K91" s="14">
        <f>(J91/$E$8)</f>
        <v>0</v>
      </c>
      <c r="L91" s="19"/>
    </row>
    <row r="92" spans="3:12" x14ac:dyDescent="0.3">
      <c r="C92" s="30"/>
      <c r="D92" s="31"/>
      <c r="E92" s="31"/>
      <c r="F92" s="31"/>
      <c r="G92" s="32"/>
      <c r="H92" s="34"/>
      <c r="I92" s="10">
        <v>2</v>
      </c>
      <c r="J92" s="2"/>
      <c r="K92" s="14">
        <f t="shared" ref="K92:K102" si="5">(J92/$E$8)</f>
        <v>0</v>
      </c>
      <c r="L92" s="20"/>
    </row>
    <row r="93" spans="3:12" x14ac:dyDescent="0.3">
      <c r="C93" s="30"/>
      <c r="D93" s="31"/>
      <c r="E93" s="31"/>
      <c r="F93" s="31"/>
      <c r="G93" s="32"/>
      <c r="H93" s="34"/>
      <c r="I93" s="10">
        <v>3</v>
      </c>
      <c r="J93" s="2"/>
      <c r="K93" s="14">
        <f t="shared" si="5"/>
        <v>0</v>
      </c>
      <c r="L93" s="20"/>
    </row>
    <row r="94" spans="3:12" x14ac:dyDescent="0.3">
      <c r="C94" s="30"/>
      <c r="D94" s="31"/>
      <c r="E94" s="31"/>
      <c r="F94" s="31"/>
      <c r="G94" s="32"/>
      <c r="H94" s="34"/>
      <c r="I94" s="10">
        <v>4</v>
      </c>
      <c r="J94" s="2"/>
      <c r="K94" s="14">
        <f t="shared" si="5"/>
        <v>0</v>
      </c>
      <c r="L94" s="20"/>
    </row>
    <row r="95" spans="3:12" x14ac:dyDescent="0.3">
      <c r="C95" s="30"/>
      <c r="D95" s="31"/>
      <c r="E95" s="31"/>
      <c r="F95" s="31"/>
      <c r="G95" s="32"/>
      <c r="H95" s="34"/>
      <c r="I95" s="10">
        <v>5</v>
      </c>
      <c r="J95" s="2"/>
      <c r="K95" s="14">
        <f t="shared" si="5"/>
        <v>0</v>
      </c>
      <c r="L95" s="20"/>
    </row>
    <row r="96" spans="3:12" x14ac:dyDescent="0.3">
      <c r="C96" s="30"/>
      <c r="D96" s="31"/>
      <c r="E96" s="31"/>
      <c r="F96" s="31"/>
      <c r="G96" s="32"/>
      <c r="H96" s="34"/>
      <c r="I96" s="10">
        <v>6</v>
      </c>
      <c r="J96" s="2"/>
      <c r="K96" s="14">
        <f t="shared" si="5"/>
        <v>0</v>
      </c>
      <c r="L96" s="20"/>
    </row>
    <row r="97" spans="3:12" x14ac:dyDescent="0.3">
      <c r="C97" s="30"/>
      <c r="D97" s="31"/>
      <c r="E97" s="31"/>
      <c r="F97" s="31"/>
      <c r="G97" s="32"/>
      <c r="H97" s="34"/>
      <c r="I97" s="10">
        <v>7</v>
      </c>
      <c r="J97" s="2"/>
      <c r="K97" s="14">
        <f t="shared" si="5"/>
        <v>0</v>
      </c>
      <c r="L97" s="20"/>
    </row>
    <row r="98" spans="3:12" x14ac:dyDescent="0.3">
      <c r="C98" s="30"/>
      <c r="D98" s="31"/>
      <c r="E98" s="31"/>
      <c r="F98" s="31"/>
      <c r="G98" s="32"/>
      <c r="H98" s="34"/>
      <c r="I98" s="10">
        <v>8</v>
      </c>
      <c r="J98" s="2"/>
      <c r="K98" s="14">
        <f t="shared" si="5"/>
        <v>0</v>
      </c>
      <c r="L98" s="20"/>
    </row>
    <row r="99" spans="3:12" x14ac:dyDescent="0.3">
      <c r="C99" s="30"/>
      <c r="D99" s="31"/>
      <c r="E99" s="31"/>
      <c r="F99" s="31"/>
      <c r="G99" s="32"/>
      <c r="H99" s="34"/>
      <c r="I99" s="10">
        <v>9</v>
      </c>
      <c r="J99" s="2"/>
      <c r="K99" s="14">
        <f t="shared" si="5"/>
        <v>0</v>
      </c>
      <c r="L99" s="20"/>
    </row>
    <row r="100" spans="3:12" x14ac:dyDescent="0.3">
      <c r="C100" s="30"/>
      <c r="D100" s="29"/>
      <c r="E100" s="29"/>
      <c r="F100" s="29"/>
      <c r="G100" s="33"/>
      <c r="H100" s="35"/>
      <c r="I100" s="10">
        <v>10</v>
      </c>
      <c r="J100" s="3"/>
      <c r="K100" s="14">
        <f t="shared" si="5"/>
        <v>0</v>
      </c>
      <c r="L100" s="21"/>
    </row>
    <row r="101" spans="3:12" x14ac:dyDescent="0.3">
      <c r="C101" s="30"/>
      <c r="D101" s="29"/>
      <c r="E101" s="29"/>
      <c r="F101" s="29"/>
      <c r="G101" s="33"/>
      <c r="H101" s="35"/>
      <c r="I101" s="10">
        <v>11</v>
      </c>
      <c r="J101" s="3"/>
      <c r="K101" s="14">
        <f t="shared" si="5"/>
        <v>0</v>
      </c>
      <c r="L101" s="21"/>
    </row>
    <row r="102" spans="3:12" x14ac:dyDescent="0.3">
      <c r="C102" s="30"/>
      <c r="D102" s="29"/>
      <c r="E102" s="29"/>
      <c r="F102" s="29"/>
      <c r="G102" s="33"/>
      <c r="H102" s="35"/>
      <c r="I102" s="10">
        <v>12</v>
      </c>
      <c r="J102" s="3"/>
      <c r="K102" s="14">
        <f t="shared" si="5"/>
        <v>0</v>
      </c>
      <c r="L102" s="22"/>
    </row>
    <row r="103" spans="3:12" ht="18" x14ac:dyDescent="0.35">
      <c r="C103" s="28" t="s">
        <v>20</v>
      </c>
      <c r="D103" s="28"/>
      <c r="E103" s="28"/>
      <c r="F103" s="28"/>
      <c r="G103" s="28"/>
      <c r="H103" s="28"/>
      <c r="I103" s="28"/>
      <c r="J103" s="11" t="e">
        <f>AVERAGEIF(K91:K102,"&gt;0")</f>
        <v>#DIV/0!</v>
      </c>
      <c r="K103" s="15"/>
      <c r="L103" s="15"/>
    </row>
    <row r="104" spans="3:12" s="38" customFormat="1" x14ac:dyDescent="0.3">
      <c r="E104" s="44"/>
      <c r="K104" s="46"/>
      <c r="L104" s="46"/>
    </row>
    <row r="105" spans="3:12" s="38" customFormat="1" x14ac:dyDescent="0.3">
      <c r="E105" s="44"/>
      <c r="K105" s="46"/>
      <c r="L105" s="46"/>
    </row>
    <row r="106" spans="3:12" ht="28.8" x14ac:dyDescent="0.3">
      <c r="C106" s="17" t="s">
        <v>3</v>
      </c>
      <c r="D106" s="17" t="s">
        <v>4</v>
      </c>
      <c r="E106" s="17" t="s">
        <v>5</v>
      </c>
      <c r="F106" s="17" t="s">
        <v>6</v>
      </c>
      <c r="G106" s="17" t="s">
        <v>12</v>
      </c>
      <c r="H106" s="18" t="s">
        <v>11</v>
      </c>
      <c r="I106" s="18" t="s">
        <v>10</v>
      </c>
      <c r="J106" s="17" t="s">
        <v>7</v>
      </c>
      <c r="K106" s="13" t="s">
        <v>20</v>
      </c>
      <c r="L106" s="17" t="s">
        <v>24</v>
      </c>
    </row>
    <row r="107" spans="3:12" x14ac:dyDescent="0.3">
      <c r="C107" s="29">
        <v>7</v>
      </c>
      <c r="D107" s="31"/>
      <c r="E107" s="31"/>
      <c r="F107" s="31"/>
      <c r="G107" s="32" t="s">
        <v>8</v>
      </c>
      <c r="H107" s="34">
        <f>IF(G107=Referencia!$B$3,Referencia!$C$3,IF(G107=Referencia!$B$4,Referencia!$C$4,IF(G107=Referencia!$B$5,Referencia!$C$5,IF(G107=Referencia!$B$6,Referencia!$C$6,IF(G107=Referencia!$B$7,Referencia!$C$7,IF(G107=Referencia!$B$8,Referencia!$C$8,IF(G107=Referencia!$B$9,Referencia!$C$9,IF(G107=Referencia!$B$10,Referencia!$C$10))))))))</f>
        <v>0</v>
      </c>
      <c r="I107" s="10">
        <v>1</v>
      </c>
      <c r="J107" s="1"/>
      <c r="K107" s="14">
        <f>(J107/$E$8)</f>
        <v>0</v>
      </c>
      <c r="L107" s="19"/>
    </row>
    <row r="108" spans="3:12" x14ac:dyDescent="0.3">
      <c r="C108" s="30"/>
      <c r="D108" s="31"/>
      <c r="E108" s="31"/>
      <c r="F108" s="31"/>
      <c r="G108" s="32"/>
      <c r="H108" s="34"/>
      <c r="I108" s="10">
        <v>2</v>
      </c>
      <c r="J108" s="2"/>
      <c r="K108" s="14">
        <f t="shared" ref="K108:K118" si="6">(J108/$E$8)</f>
        <v>0</v>
      </c>
      <c r="L108" s="20"/>
    </row>
    <row r="109" spans="3:12" x14ac:dyDescent="0.3">
      <c r="C109" s="30"/>
      <c r="D109" s="31"/>
      <c r="E109" s="31"/>
      <c r="F109" s="31"/>
      <c r="G109" s="32"/>
      <c r="H109" s="34"/>
      <c r="I109" s="10">
        <v>3</v>
      </c>
      <c r="J109" s="2"/>
      <c r="K109" s="14">
        <f t="shared" si="6"/>
        <v>0</v>
      </c>
      <c r="L109" s="20"/>
    </row>
    <row r="110" spans="3:12" x14ac:dyDescent="0.3">
      <c r="C110" s="30"/>
      <c r="D110" s="31"/>
      <c r="E110" s="31"/>
      <c r="F110" s="31"/>
      <c r="G110" s="32"/>
      <c r="H110" s="34"/>
      <c r="I110" s="10">
        <v>4</v>
      </c>
      <c r="J110" s="2"/>
      <c r="K110" s="14">
        <f t="shared" si="6"/>
        <v>0</v>
      </c>
      <c r="L110" s="20"/>
    </row>
    <row r="111" spans="3:12" x14ac:dyDescent="0.3">
      <c r="C111" s="30"/>
      <c r="D111" s="31"/>
      <c r="E111" s="31"/>
      <c r="F111" s="31"/>
      <c r="G111" s="32"/>
      <c r="H111" s="34"/>
      <c r="I111" s="10">
        <v>5</v>
      </c>
      <c r="J111" s="2"/>
      <c r="K111" s="14">
        <f t="shared" si="6"/>
        <v>0</v>
      </c>
      <c r="L111" s="20"/>
    </row>
    <row r="112" spans="3:12" x14ac:dyDescent="0.3">
      <c r="C112" s="30"/>
      <c r="D112" s="31"/>
      <c r="E112" s="31"/>
      <c r="F112" s="31"/>
      <c r="G112" s="32"/>
      <c r="H112" s="34"/>
      <c r="I112" s="10">
        <v>6</v>
      </c>
      <c r="J112" s="2"/>
      <c r="K112" s="14">
        <f t="shared" si="6"/>
        <v>0</v>
      </c>
      <c r="L112" s="20"/>
    </row>
    <row r="113" spans="3:12" x14ac:dyDescent="0.3">
      <c r="C113" s="30"/>
      <c r="D113" s="31"/>
      <c r="E113" s="31"/>
      <c r="F113" s="31"/>
      <c r="G113" s="32"/>
      <c r="H113" s="34"/>
      <c r="I113" s="10">
        <v>7</v>
      </c>
      <c r="J113" s="2"/>
      <c r="K113" s="14">
        <f t="shared" si="6"/>
        <v>0</v>
      </c>
      <c r="L113" s="20"/>
    </row>
    <row r="114" spans="3:12" x14ac:dyDescent="0.3">
      <c r="C114" s="30"/>
      <c r="D114" s="31"/>
      <c r="E114" s="31"/>
      <c r="F114" s="31"/>
      <c r="G114" s="32"/>
      <c r="H114" s="34"/>
      <c r="I114" s="10">
        <v>8</v>
      </c>
      <c r="J114" s="2"/>
      <c r="K114" s="14">
        <f t="shared" si="6"/>
        <v>0</v>
      </c>
      <c r="L114" s="20"/>
    </row>
    <row r="115" spans="3:12" x14ac:dyDescent="0.3">
      <c r="C115" s="30"/>
      <c r="D115" s="31"/>
      <c r="E115" s="31"/>
      <c r="F115" s="31"/>
      <c r="G115" s="32"/>
      <c r="H115" s="34"/>
      <c r="I115" s="10">
        <v>9</v>
      </c>
      <c r="J115" s="2"/>
      <c r="K115" s="14">
        <f t="shared" si="6"/>
        <v>0</v>
      </c>
      <c r="L115" s="20"/>
    </row>
    <row r="116" spans="3:12" x14ac:dyDescent="0.3">
      <c r="C116" s="30"/>
      <c r="D116" s="29"/>
      <c r="E116" s="29"/>
      <c r="F116" s="29"/>
      <c r="G116" s="33"/>
      <c r="H116" s="35"/>
      <c r="I116" s="10">
        <v>10</v>
      </c>
      <c r="J116" s="3"/>
      <c r="K116" s="14">
        <f t="shared" si="6"/>
        <v>0</v>
      </c>
      <c r="L116" s="21"/>
    </row>
    <row r="117" spans="3:12" x14ac:dyDescent="0.3">
      <c r="C117" s="30"/>
      <c r="D117" s="29"/>
      <c r="E117" s="29"/>
      <c r="F117" s="29"/>
      <c r="G117" s="33"/>
      <c r="H117" s="35"/>
      <c r="I117" s="10">
        <v>11</v>
      </c>
      <c r="J117" s="3"/>
      <c r="K117" s="14">
        <f t="shared" si="6"/>
        <v>0</v>
      </c>
      <c r="L117" s="21"/>
    </row>
    <row r="118" spans="3:12" x14ac:dyDescent="0.3">
      <c r="C118" s="30"/>
      <c r="D118" s="29"/>
      <c r="E118" s="29"/>
      <c r="F118" s="29"/>
      <c r="G118" s="33"/>
      <c r="H118" s="35"/>
      <c r="I118" s="10">
        <v>12</v>
      </c>
      <c r="J118" s="3"/>
      <c r="K118" s="14">
        <f t="shared" si="6"/>
        <v>0</v>
      </c>
      <c r="L118" s="22"/>
    </row>
    <row r="119" spans="3:12" ht="18" x14ac:dyDescent="0.35">
      <c r="C119" s="28" t="s">
        <v>20</v>
      </c>
      <c r="D119" s="28"/>
      <c r="E119" s="28"/>
      <c r="F119" s="28"/>
      <c r="G119" s="28"/>
      <c r="H119" s="28"/>
      <c r="I119" s="28"/>
      <c r="J119" s="11" t="e">
        <f>AVERAGEIF(K107:K118,"&gt;0")</f>
        <v>#DIV/0!</v>
      </c>
      <c r="K119" s="15"/>
      <c r="L119" s="15"/>
    </row>
    <row r="120" spans="3:12" s="38" customFormat="1" x14ac:dyDescent="0.3">
      <c r="E120" s="44"/>
      <c r="K120" s="46"/>
      <c r="L120" s="46"/>
    </row>
    <row r="121" spans="3:12" s="38" customFormat="1" x14ac:dyDescent="0.3">
      <c r="E121" s="44"/>
      <c r="K121" s="46"/>
      <c r="L121" s="46"/>
    </row>
    <row r="122" spans="3:12" ht="28.8" x14ac:dyDescent="0.3">
      <c r="C122" s="17" t="s">
        <v>3</v>
      </c>
      <c r="D122" s="17" t="s">
        <v>4</v>
      </c>
      <c r="E122" s="17" t="s">
        <v>5</v>
      </c>
      <c r="F122" s="17" t="s">
        <v>6</v>
      </c>
      <c r="G122" s="17" t="s">
        <v>12</v>
      </c>
      <c r="H122" s="18" t="s">
        <v>11</v>
      </c>
      <c r="I122" s="18" t="s">
        <v>10</v>
      </c>
      <c r="J122" s="17" t="s">
        <v>7</v>
      </c>
      <c r="K122" s="13" t="s">
        <v>20</v>
      </c>
      <c r="L122" s="17" t="s">
        <v>24</v>
      </c>
    </row>
    <row r="123" spans="3:12" x14ac:dyDescent="0.3">
      <c r="C123" s="29">
        <v>8</v>
      </c>
      <c r="D123" s="31"/>
      <c r="E123" s="31"/>
      <c r="F123" s="31"/>
      <c r="G123" s="32" t="s">
        <v>8</v>
      </c>
      <c r="H123" s="34">
        <f>IF(G123=Referencia!$B$3,Referencia!$C$3,IF(G123=Referencia!$B$4,Referencia!$C$4,IF(G123=Referencia!$B$5,Referencia!$C$5,IF(G123=Referencia!$B$6,Referencia!$C$6,IF(G123=Referencia!$B$7,Referencia!$C$7,IF(G123=Referencia!$B$8,Referencia!$C$8,IF(G123=Referencia!$B$9,Referencia!$C$9,IF(G123=Referencia!$B$10,Referencia!$C$10))))))))</f>
        <v>0</v>
      </c>
      <c r="I123" s="10">
        <v>1</v>
      </c>
      <c r="J123" s="1"/>
      <c r="K123" s="14">
        <f>(J123/$E$8)</f>
        <v>0</v>
      </c>
      <c r="L123" s="19"/>
    </row>
    <row r="124" spans="3:12" x14ac:dyDescent="0.3">
      <c r="C124" s="30"/>
      <c r="D124" s="31"/>
      <c r="E124" s="31"/>
      <c r="F124" s="31"/>
      <c r="G124" s="32"/>
      <c r="H124" s="34"/>
      <c r="I124" s="10">
        <v>2</v>
      </c>
      <c r="J124" s="2"/>
      <c r="K124" s="14">
        <f t="shared" ref="K124:K134" si="7">(J124/$E$8)</f>
        <v>0</v>
      </c>
      <c r="L124" s="20"/>
    </row>
    <row r="125" spans="3:12" x14ac:dyDescent="0.3">
      <c r="C125" s="30"/>
      <c r="D125" s="31"/>
      <c r="E125" s="31"/>
      <c r="F125" s="31"/>
      <c r="G125" s="32"/>
      <c r="H125" s="34"/>
      <c r="I125" s="10">
        <v>3</v>
      </c>
      <c r="J125" s="2"/>
      <c r="K125" s="14">
        <f t="shared" si="7"/>
        <v>0</v>
      </c>
      <c r="L125" s="20"/>
    </row>
    <row r="126" spans="3:12" x14ac:dyDescent="0.3">
      <c r="C126" s="30"/>
      <c r="D126" s="31"/>
      <c r="E126" s="31"/>
      <c r="F126" s="31"/>
      <c r="G126" s="32"/>
      <c r="H126" s="34"/>
      <c r="I126" s="10">
        <v>4</v>
      </c>
      <c r="J126" s="2"/>
      <c r="K126" s="14">
        <f t="shared" si="7"/>
        <v>0</v>
      </c>
      <c r="L126" s="20"/>
    </row>
    <row r="127" spans="3:12" x14ac:dyDescent="0.3">
      <c r="C127" s="30"/>
      <c r="D127" s="31"/>
      <c r="E127" s="31"/>
      <c r="F127" s="31"/>
      <c r="G127" s="32"/>
      <c r="H127" s="34"/>
      <c r="I127" s="10">
        <v>5</v>
      </c>
      <c r="J127" s="2"/>
      <c r="K127" s="14">
        <f t="shared" si="7"/>
        <v>0</v>
      </c>
      <c r="L127" s="20"/>
    </row>
    <row r="128" spans="3:12" x14ac:dyDescent="0.3">
      <c r="C128" s="30"/>
      <c r="D128" s="31"/>
      <c r="E128" s="31"/>
      <c r="F128" s="31"/>
      <c r="G128" s="32"/>
      <c r="H128" s="34"/>
      <c r="I128" s="10">
        <v>6</v>
      </c>
      <c r="J128" s="2"/>
      <c r="K128" s="14">
        <f t="shared" si="7"/>
        <v>0</v>
      </c>
      <c r="L128" s="20"/>
    </row>
    <row r="129" spans="3:12" x14ac:dyDescent="0.3">
      <c r="C129" s="30"/>
      <c r="D129" s="31"/>
      <c r="E129" s="31"/>
      <c r="F129" s="31"/>
      <c r="G129" s="32"/>
      <c r="H129" s="34"/>
      <c r="I129" s="10">
        <v>7</v>
      </c>
      <c r="J129" s="2"/>
      <c r="K129" s="14">
        <f t="shared" si="7"/>
        <v>0</v>
      </c>
      <c r="L129" s="20"/>
    </row>
    <row r="130" spans="3:12" x14ac:dyDescent="0.3">
      <c r="C130" s="30"/>
      <c r="D130" s="31"/>
      <c r="E130" s="31"/>
      <c r="F130" s="31"/>
      <c r="G130" s="32"/>
      <c r="H130" s="34"/>
      <c r="I130" s="10">
        <v>8</v>
      </c>
      <c r="J130" s="2"/>
      <c r="K130" s="14">
        <f t="shared" si="7"/>
        <v>0</v>
      </c>
      <c r="L130" s="20"/>
    </row>
    <row r="131" spans="3:12" x14ac:dyDescent="0.3">
      <c r="C131" s="30"/>
      <c r="D131" s="31"/>
      <c r="E131" s="31"/>
      <c r="F131" s="31"/>
      <c r="G131" s="32"/>
      <c r="H131" s="34"/>
      <c r="I131" s="10">
        <v>9</v>
      </c>
      <c r="J131" s="2"/>
      <c r="K131" s="14">
        <f t="shared" si="7"/>
        <v>0</v>
      </c>
      <c r="L131" s="20"/>
    </row>
    <row r="132" spans="3:12" x14ac:dyDescent="0.3">
      <c r="C132" s="30"/>
      <c r="D132" s="29"/>
      <c r="E132" s="29"/>
      <c r="F132" s="29"/>
      <c r="G132" s="33"/>
      <c r="H132" s="35"/>
      <c r="I132" s="10">
        <v>10</v>
      </c>
      <c r="J132" s="3"/>
      <c r="K132" s="14">
        <f t="shared" si="7"/>
        <v>0</v>
      </c>
      <c r="L132" s="21"/>
    </row>
    <row r="133" spans="3:12" x14ac:dyDescent="0.3">
      <c r="C133" s="30"/>
      <c r="D133" s="29"/>
      <c r="E133" s="29"/>
      <c r="F133" s="29"/>
      <c r="G133" s="33"/>
      <c r="H133" s="35"/>
      <c r="I133" s="10">
        <v>11</v>
      </c>
      <c r="J133" s="3"/>
      <c r="K133" s="14">
        <f t="shared" si="7"/>
        <v>0</v>
      </c>
      <c r="L133" s="21"/>
    </row>
    <row r="134" spans="3:12" x14ac:dyDescent="0.3">
      <c r="C134" s="30"/>
      <c r="D134" s="29"/>
      <c r="E134" s="29"/>
      <c r="F134" s="29"/>
      <c r="G134" s="33"/>
      <c r="H134" s="35"/>
      <c r="I134" s="10">
        <v>12</v>
      </c>
      <c r="J134" s="3"/>
      <c r="K134" s="14">
        <f t="shared" si="7"/>
        <v>0</v>
      </c>
      <c r="L134" s="22"/>
    </row>
    <row r="135" spans="3:12" ht="18" x14ac:dyDescent="0.35">
      <c r="C135" s="28" t="s">
        <v>20</v>
      </c>
      <c r="D135" s="28"/>
      <c r="E135" s="28"/>
      <c r="F135" s="28"/>
      <c r="G135" s="28"/>
      <c r="H135" s="28"/>
      <c r="I135" s="28"/>
      <c r="J135" s="11" t="e">
        <f>AVERAGEIF(K123:K134,"&gt;0")</f>
        <v>#DIV/0!</v>
      </c>
      <c r="K135" s="15"/>
      <c r="L135" s="15"/>
    </row>
    <row r="136" spans="3:12" s="38" customFormat="1" x14ac:dyDescent="0.3">
      <c r="E136" s="44"/>
      <c r="K136" s="46"/>
      <c r="L136" s="46"/>
    </row>
    <row r="137" spans="3:12" s="38" customFormat="1" x14ac:dyDescent="0.3">
      <c r="E137" s="44"/>
      <c r="K137" s="46"/>
      <c r="L137" s="46"/>
    </row>
    <row r="138" spans="3:12" ht="28.8" x14ac:dyDescent="0.3">
      <c r="C138" s="17" t="s">
        <v>3</v>
      </c>
      <c r="D138" s="17" t="s">
        <v>4</v>
      </c>
      <c r="E138" s="17" t="s">
        <v>5</v>
      </c>
      <c r="F138" s="17" t="s">
        <v>6</v>
      </c>
      <c r="G138" s="17" t="s">
        <v>12</v>
      </c>
      <c r="H138" s="18" t="s">
        <v>11</v>
      </c>
      <c r="I138" s="18" t="s">
        <v>10</v>
      </c>
      <c r="J138" s="17" t="s">
        <v>7</v>
      </c>
      <c r="K138" s="13" t="s">
        <v>20</v>
      </c>
      <c r="L138" s="17" t="s">
        <v>24</v>
      </c>
    </row>
    <row r="139" spans="3:12" x14ac:dyDescent="0.3">
      <c r="C139" s="29">
        <v>9</v>
      </c>
      <c r="D139" s="31"/>
      <c r="E139" s="31"/>
      <c r="F139" s="31"/>
      <c r="G139" s="32" t="s">
        <v>8</v>
      </c>
      <c r="H139" s="34">
        <f>IF(G139=Referencia!$B$3,Referencia!$C$3,IF(G139=Referencia!$B$4,Referencia!$C$4,IF(G139=Referencia!$B$5,Referencia!$C$5,IF(G139=Referencia!$B$6,Referencia!$C$6,IF(G139=Referencia!$B$7,Referencia!$C$7,IF(G139=Referencia!$B$8,Referencia!$C$8,IF(G139=Referencia!$B$9,Referencia!$C$9,IF(G139=Referencia!$B$10,Referencia!$C$10))))))))</f>
        <v>0</v>
      </c>
      <c r="I139" s="10">
        <v>1</v>
      </c>
      <c r="J139" s="1"/>
      <c r="K139" s="14">
        <f>(J139/$E$8)</f>
        <v>0</v>
      </c>
      <c r="L139" s="19"/>
    </row>
    <row r="140" spans="3:12" x14ac:dyDescent="0.3">
      <c r="C140" s="30"/>
      <c r="D140" s="31"/>
      <c r="E140" s="31"/>
      <c r="F140" s="31"/>
      <c r="G140" s="32"/>
      <c r="H140" s="34"/>
      <c r="I140" s="10">
        <v>2</v>
      </c>
      <c r="J140" s="2"/>
      <c r="K140" s="14">
        <f t="shared" ref="K140:K150" si="8">(J140/$E$8)</f>
        <v>0</v>
      </c>
      <c r="L140" s="20"/>
    </row>
    <row r="141" spans="3:12" x14ac:dyDescent="0.3">
      <c r="C141" s="30"/>
      <c r="D141" s="31"/>
      <c r="E141" s="31"/>
      <c r="F141" s="31"/>
      <c r="G141" s="32"/>
      <c r="H141" s="34"/>
      <c r="I141" s="10">
        <v>3</v>
      </c>
      <c r="J141" s="2"/>
      <c r="K141" s="14">
        <f t="shared" si="8"/>
        <v>0</v>
      </c>
      <c r="L141" s="20"/>
    </row>
    <row r="142" spans="3:12" x14ac:dyDescent="0.3">
      <c r="C142" s="30"/>
      <c r="D142" s="31"/>
      <c r="E142" s="31"/>
      <c r="F142" s="31"/>
      <c r="G142" s="32"/>
      <c r="H142" s="34"/>
      <c r="I142" s="10">
        <v>4</v>
      </c>
      <c r="J142" s="2"/>
      <c r="K142" s="14">
        <f t="shared" si="8"/>
        <v>0</v>
      </c>
      <c r="L142" s="20"/>
    </row>
    <row r="143" spans="3:12" x14ac:dyDescent="0.3">
      <c r="C143" s="30"/>
      <c r="D143" s="31"/>
      <c r="E143" s="31"/>
      <c r="F143" s="31"/>
      <c r="G143" s="32"/>
      <c r="H143" s="34"/>
      <c r="I143" s="10">
        <v>5</v>
      </c>
      <c r="J143" s="2"/>
      <c r="K143" s="14">
        <f t="shared" si="8"/>
        <v>0</v>
      </c>
      <c r="L143" s="20"/>
    </row>
    <row r="144" spans="3:12" x14ac:dyDescent="0.3">
      <c r="C144" s="30"/>
      <c r="D144" s="31"/>
      <c r="E144" s="31"/>
      <c r="F144" s="31"/>
      <c r="G144" s="32"/>
      <c r="H144" s="34"/>
      <c r="I144" s="10">
        <v>6</v>
      </c>
      <c r="J144" s="2"/>
      <c r="K144" s="14">
        <f t="shared" si="8"/>
        <v>0</v>
      </c>
      <c r="L144" s="20"/>
    </row>
    <row r="145" spans="3:12" x14ac:dyDescent="0.3">
      <c r="C145" s="30"/>
      <c r="D145" s="31"/>
      <c r="E145" s="31"/>
      <c r="F145" s="31"/>
      <c r="G145" s="32"/>
      <c r="H145" s="34"/>
      <c r="I145" s="10">
        <v>7</v>
      </c>
      <c r="J145" s="2"/>
      <c r="K145" s="14">
        <f t="shared" si="8"/>
        <v>0</v>
      </c>
      <c r="L145" s="20"/>
    </row>
    <row r="146" spans="3:12" x14ac:dyDescent="0.3">
      <c r="C146" s="30"/>
      <c r="D146" s="31"/>
      <c r="E146" s="31"/>
      <c r="F146" s="31"/>
      <c r="G146" s="32"/>
      <c r="H146" s="34"/>
      <c r="I146" s="10">
        <v>8</v>
      </c>
      <c r="J146" s="2"/>
      <c r="K146" s="14">
        <f t="shared" si="8"/>
        <v>0</v>
      </c>
      <c r="L146" s="20"/>
    </row>
    <row r="147" spans="3:12" x14ac:dyDescent="0.3">
      <c r="C147" s="30"/>
      <c r="D147" s="31"/>
      <c r="E147" s="31"/>
      <c r="F147" s="31"/>
      <c r="G147" s="32"/>
      <c r="H147" s="34"/>
      <c r="I147" s="10">
        <v>9</v>
      </c>
      <c r="J147" s="2"/>
      <c r="K147" s="14">
        <f t="shared" si="8"/>
        <v>0</v>
      </c>
      <c r="L147" s="20"/>
    </row>
    <row r="148" spans="3:12" x14ac:dyDescent="0.3">
      <c r="C148" s="30"/>
      <c r="D148" s="29"/>
      <c r="E148" s="29"/>
      <c r="F148" s="29"/>
      <c r="G148" s="33"/>
      <c r="H148" s="35"/>
      <c r="I148" s="10">
        <v>10</v>
      </c>
      <c r="J148" s="3"/>
      <c r="K148" s="14">
        <f t="shared" si="8"/>
        <v>0</v>
      </c>
      <c r="L148" s="21"/>
    </row>
    <row r="149" spans="3:12" x14ac:dyDescent="0.3">
      <c r="C149" s="30"/>
      <c r="D149" s="29"/>
      <c r="E149" s="29"/>
      <c r="F149" s="29"/>
      <c r="G149" s="33"/>
      <c r="H149" s="35"/>
      <c r="I149" s="10">
        <v>11</v>
      </c>
      <c r="J149" s="3"/>
      <c r="K149" s="14">
        <f t="shared" si="8"/>
        <v>0</v>
      </c>
      <c r="L149" s="21"/>
    </row>
    <row r="150" spans="3:12" x14ac:dyDescent="0.3">
      <c r="C150" s="30"/>
      <c r="D150" s="29"/>
      <c r="E150" s="29"/>
      <c r="F150" s="29"/>
      <c r="G150" s="33"/>
      <c r="H150" s="35"/>
      <c r="I150" s="10">
        <v>12</v>
      </c>
      <c r="J150" s="3"/>
      <c r="K150" s="14">
        <f t="shared" si="8"/>
        <v>0</v>
      </c>
      <c r="L150" s="22"/>
    </row>
    <row r="151" spans="3:12" ht="18" x14ac:dyDescent="0.35">
      <c r="C151" s="28" t="s">
        <v>20</v>
      </c>
      <c r="D151" s="28"/>
      <c r="E151" s="28"/>
      <c r="F151" s="28"/>
      <c r="G151" s="28"/>
      <c r="H151" s="28"/>
      <c r="I151" s="28"/>
      <c r="J151" s="11" t="e">
        <f>AVERAGEIF(K139:K150,"&gt;0")</f>
        <v>#DIV/0!</v>
      </c>
      <c r="K151" s="15"/>
      <c r="L151" s="15"/>
    </row>
    <row r="152" spans="3:12" s="38" customFormat="1" x14ac:dyDescent="0.3">
      <c r="E152" s="44"/>
      <c r="K152" s="46"/>
      <c r="L152" s="46"/>
    </row>
    <row r="153" spans="3:12" s="38" customFormat="1" x14ac:dyDescent="0.3">
      <c r="E153" s="44"/>
      <c r="K153" s="46"/>
      <c r="L153" s="46"/>
    </row>
    <row r="154" spans="3:12" ht="28.8" x14ac:dyDescent="0.3">
      <c r="C154" s="17" t="s">
        <v>3</v>
      </c>
      <c r="D154" s="17" t="s">
        <v>4</v>
      </c>
      <c r="E154" s="17" t="s">
        <v>5</v>
      </c>
      <c r="F154" s="17" t="s">
        <v>6</v>
      </c>
      <c r="G154" s="17" t="s">
        <v>12</v>
      </c>
      <c r="H154" s="18" t="s">
        <v>11</v>
      </c>
      <c r="I154" s="18" t="s">
        <v>10</v>
      </c>
      <c r="J154" s="17" t="s">
        <v>7</v>
      </c>
      <c r="K154" s="13" t="s">
        <v>20</v>
      </c>
      <c r="L154" s="17" t="s">
        <v>24</v>
      </c>
    </row>
    <row r="155" spans="3:12" x14ac:dyDescent="0.3">
      <c r="C155" s="29">
        <v>10</v>
      </c>
      <c r="D155" s="31"/>
      <c r="E155" s="31"/>
      <c r="F155" s="31"/>
      <c r="G155" s="32" t="s">
        <v>8</v>
      </c>
      <c r="H155" s="34">
        <f>IF(G155=Referencia!$B$3,Referencia!$C$3,IF(G155=Referencia!$B$4,Referencia!$C$4,IF(G155=Referencia!$B$5,Referencia!$C$5,IF(G155=Referencia!$B$6,Referencia!$C$6,IF(G155=Referencia!$B$7,Referencia!$C$7,IF(G155=Referencia!$B$8,Referencia!$C$8,IF(G155=Referencia!$B$9,Referencia!$C$9,IF(G155=Referencia!$B$10,Referencia!$C$10))))))))</f>
        <v>0</v>
      </c>
      <c r="I155" s="10">
        <v>1</v>
      </c>
      <c r="J155" s="1"/>
      <c r="K155" s="14">
        <f>(J155/$E$8)</f>
        <v>0</v>
      </c>
      <c r="L155" s="19"/>
    </row>
    <row r="156" spans="3:12" x14ac:dyDescent="0.3">
      <c r="C156" s="30"/>
      <c r="D156" s="31"/>
      <c r="E156" s="31"/>
      <c r="F156" s="31"/>
      <c r="G156" s="32"/>
      <c r="H156" s="34"/>
      <c r="I156" s="10">
        <v>2</v>
      </c>
      <c r="J156" s="2"/>
      <c r="K156" s="14">
        <f t="shared" ref="K156:K166" si="9">(J156/$E$8)</f>
        <v>0</v>
      </c>
      <c r="L156" s="20"/>
    </row>
    <row r="157" spans="3:12" x14ac:dyDescent="0.3">
      <c r="C157" s="30"/>
      <c r="D157" s="31"/>
      <c r="E157" s="31"/>
      <c r="F157" s="31"/>
      <c r="G157" s="32"/>
      <c r="H157" s="34"/>
      <c r="I157" s="10">
        <v>3</v>
      </c>
      <c r="J157" s="2"/>
      <c r="K157" s="14">
        <f t="shared" si="9"/>
        <v>0</v>
      </c>
      <c r="L157" s="20"/>
    </row>
    <row r="158" spans="3:12" x14ac:dyDescent="0.3">
      <c r="C158" s="30"/>
      <c r="D158" s="31"/>
      <c r="E158" s="31"/>
      <c r="F158" s="31"/>
      <c r="G158" s="32"/>
      <c r="H158" s="34"/>
      <c r="I158" s="10">
        <v>4</v>
      </c>
      <c r="J158" s="2"/>
      <c r="K158" s="14">
        <f t="shared" si="9"/>
        <v>0</v>
      </c>
      <c r="L158" s="20"/>
    </row>
    <row r="159" spans="3:12" x14ac:dyDescent="0.3">
      <c r="C159" s="30"/>
      <c r="D159" s="31"/>
      <c r="E159" s="31"/>
      <c r="F159" s="31"/>
      <c r="G159" s="32"/>
      <c r="H159" s="34"/>
      <c r="I159" s="10">
        <v>5</v>
      </c>
      <c r="J159" s="2"/>
      <c r="K159" s="14">
        <f t="shared" si="9"/>
        <v>0</v>
      </c>
      <c r="L159" s="20"/>
    </row>
    <row r="160" spans="3:12" x14ac:dyDescent="0.3">
      <c r="C160" s="30"/>
      <c r="D160" s="31"/>
      <c r="E160" s="31"/>
      <c r="F160" s="31"/>
      <c r="G160" s="32"/>
      <c r="H160" s="34"/>
      <c r="I160" s="10">
        <v>6</v>
      </c>
      <c r="J160" s="2"/>
      <c r="K160" s="14">
        <f t="shared" si="9"/>
        <v>0</v>
      </c>
      <c r="L160" s="20"/>
    </row>
    <row r="161" spans="3:12" x14ac:dyDescent="0.3">
      <c r="C161" s="30"/>
      <c r="D161" s="31"/>
      <c r="E161" s="31"/>
      <c r="F161" s="31"/>
      <c r="G161" s="32"/>
      <c r="H161" s="34"/>
      <c r="I161" s="10">
        <v>7</v>
      </c>
      <c r="J161" s="2"/>
      <c r="K161" s="14">
        <f t="shared" si="9"/>
        <v>0</v>
      </c>
      <c r="L161" s="20"/>
    </row>
    <row r="162" spans="3:12" x14ac:dyDescent="0.3">
      <c r="C162" s="30"/>
      <c r="D162" s="31"/>
      <c r="E162" s="31"/>
      <c r="F162" s="31"/>
      <c r="G162" s="32"/>
      <c r="H162" s="34"/>
      <c r="I162" s="10">
        <v>8</v>
      </c>
      <c r="J162" s="2"/>
      <c r="K162" s="14">
        <f t="shared" si="9"/>
        <v>0</v>
      </c>
      <c r="L162" s="20"/>
    </row>
    <row r="163" spans="3:12" x14ac:dyDescent="0.3">
      <c r="C163" s="30"/>
      <c r="D163" s="31"/>
      <c r="E163" s="31"/>
      <c r="F163" s="31"/>
      <c r="G163" s="32"/>
      <c r="H163" s="34"/>
      <c r="I163" s="10">
        <v>9</v>
      </c>
      <c r="J163" s="2"/>
      <c r="K163" s="14">
        <f t="shared" si="9"/>
        <v>0</v>
      </c>
      <c r="L163" s="20"/>
    </row>
    <row r="164" spans="3:12" x14ac:dyDescent="0.3">
      <c r="C164" s="30"/>
      <c r="D164" s="29"/>
      <c r="E164" s="29"/>
      <c r="F164" s="29"/>
      <c r="G164" s="33"/>
      <c r="H164" s="35"/>
      <c r="I164" s="10">
        <v>10</v>
      </c>
      <c r="J164" s="3"/>
      <c r="K164" s="14">
        <f t="shared" si="9"/>
        <v>0</v>
      </c>
      <c r="L164" s="21"/>
    </row>
    <row r="165" spans="3:12" x14ac:dyDescent="0.3">
      <c r="C165" s="30"/>
      <c r="D165" s="29"/>
      <c r="E165" s="29"/>
      <c r="F165" s="29"/>
      <c r="G165" s="33"/>
      <c r="H165" s="35"/>
      <c r="I165" s="10">
        <v>11</v>
      </c>
      <c r="J165" s="3"/>
      <c r="K165" s="14">
        <f t="shared" si="9"/>
        <v>0</v>
      </c>
      <c r="L165" s="21"/>
    </row>
    <row r="166" spans="3:12" x14ac:dyDescent="0.3">
      <c r="C166" s="30"/>
      <c r="D166" s="29"/>
      <c r="E166" s="29"/>
      <c r="F166" s="29"/>
      <c r="G166" s="33"/>
      <c r="H166" s="35"/>
      <c r="I166" s="10">
        <v>12</v>
      </c>
      <c r="J166" s="3"/>
      <c r="K166" s="14">
        <f t="shared" si="9"/>
        <v>0</v>
      </c>
      <c r="L166" s="22"/>
    </row>
    <row r="167" spans="3:12" ht="18" x14ac:dyDescent="0.35">
      <c r="C167" s="28" t="s">
        <v>20</v>
      </c>
      <c r="D167" s="28"/>
      <c r="E167" s="28"/>
      <c r="F167" s="28"/>
      <c r="G167" s="28"/>
      <c r="H167" s="28"/>
      <c r="I167" s="28"/>
      <c r="J167" s="11" t="e">
        <f>AVERAGEIF(K155:K166,"&gt;0")</f>
        <v>#DIV/0!</v>
      </c>
      <c r="K167" s="15"/>
      <c r="L167" s="15"/>
    </row>
    <row r="168" spans="3:12" s="38" customFormat="1" x14ac:dyDescent="0.3">
      <c r="E168" s="44"/>
      <c r="K168" s="46"/>
      <c r="L168" s="46"/>
    </row>
    <row r="169" spans="3:12" s="38" customFormat="1" x14ac:dyDescent="0.3">
      <c r="E169" s="44"/>
      <c r="K169" s="46"/>
      <c r="L169" s="46"/>
    </row>
    <row r="170" spans="3:12" ht="28.8" x14ac:dyDescent="0.3">
      <c r="C170" s="17" t="s">
        <v>3</v>
      </c>
      <c r="D170" s="17" t="s">
        <v>4</v>
      </c>
      <c r="E170" s="17" t="s">
        <v>5</v>
      </c>
      <c r="F170" s="17" t="s">
        <v>6</v>
      </c>
      <c r="G170" s="17" t="s">
        <v>12</v>
      </c>
      <c r="H170" s="18" t="s">
        <v>11</v>
      </c>
      <c r="I170" s="18" t="s">
        <v>10</v>
      </c>
      <c r="J170" s="17" t="s">
        <v>7</v>
      </c>
      <c r="K170" s="13" t="s">
        <v>20</v>
      </c>
      <c r="L170" s="17" t="s">
        <v>24</v>
      </c>
    </row>
    <row r="171" spans="3:12" x14ac:dyDescent="0.3">
      <c r="C171" s="29">
        <v>11</v>
      </c>
      <c r="D171" s="31"/>
      <c r="E171" s="31"/>
      <c r="F171" s="31"/>
      <c r="G171" s="32" t="s">
        <v>8</v>
      </c>
      <c r="H171" s="34">
        <f>IF(G171=Referencia!$B$3,Referencia!$C$3,IF(G171=Referencia!$B$4,Referencia!$C$4,IF(G171=Referencia!$B$5,Referencia!$C$5,IF(G171=Referencia!$B$6,Referencia!$C$6,IF(G171=Referencia!$B$7,Referencia!$C$7,IF(G171=Referencia!$B$8,Referencia!$C$8,IF(G171=Referencia!$B$9,Referencia!$C$9,IF(G171=Referencia!$B$10,Referencia!$C$10))))))))</f>
        <v>0</v>
      </c>
      <c r="I171" s="10">
        <v>1</v>
      </c>
      <c r="J171" s="1"/>
      <c r="K171" s="14">
        <f>(J171/$E$8)</f>
        <v>0</v>
      </c>
      <c r="L171" s="19"/>
    </row>
    <row r="172" spans="3:12" x14ac:dyDescent="0.3">
      <c r="C172" s="30"/>
      <c r="D172" s="31"/>
      <c r="E172" s="31"/>
      <c r="F172" s="31"/>
      <c r="G172" s="32"/>
      <c r="H172" s="34"/>
      <c r="I172" s="10">
        <v>2</v>
      </c>
      <c r="J172" s="2"/>
      <c r="K172" s="14">
        <f t="shared" ref="K172:K182" si="10">(J172/$E$8)</f>
        <v>0</v>
      </c>
      <c r="L172" s="20"/>
    </row>
    <row r="173" spans="3:12" x14ac:dyDescent="0.3">
      <c r="C173" s="30"/>
      <c r="D173" s="31"/>
      <c r="E173" s="31"/>
      <c r="F173" s="31"/>
      <c r="G173" s="32"/>
      <c r="H173" s="34"/>
      <c r="I173" s="10">
        <v>3</v>
      </c>
      <c r="J173" s="2"/>
      <c r="K173" s="14">
        <f t="shared" si="10"/>
        <v>0</v>
      </c>
      <c r="L173" s="20"/>
    </row>
    <row r="174" spans="3:12" x14ac:dyDescent="0.3">
      <c r="C174" s="30"/>
      <c r="D174" s="31"/>
      <c r="E174" s="31"/>
      <c r="F174" s="31"/>
      <c r="G174" s="32"/>
      <c r="H174" s="34"/>
      <c r="I174" s="10">
        <v>4</v>
      </c>
      <c r="J174" s="2"/>
      <c r="K174" s="14">
        <f t="shared" si="10"/>
        <v>0</v>
      </c>
      <c r="L174" s="20"/>
    </row>
    <row r="175" spans="3:12" x14ac:dyDescent="0.3">
      <c r="C175" s="30"/>
      <c r="D175" s="31"/>
      <c r="E175" s="31"/>
      <c r="F175" s="31"/>
      <c r="G175" s="32"/>
      <c r="H175" s="34"/>
      <c r="I175" s="10">
        <v>5</v>
      </c>
      <c r="J175" s="2"/>
      <c r="K175" s="14">
        <f t="shared" si="10"/>
        <v>0</v>
      </c>
      <c r="L175" s="20"/>
    </row>
    <row r="176" spans="3:12" x14ac:dyDescent="0.3">
      <c r="C176" s="30"/>
      <c r="D176" s="31"/>
      <c r="E176" s="31"/>
      <c r="F176" s="31"/>
      <c r="G176" s="32"/>
      <c r="H176" s="34"/>
      <c r="I176" s="10">
        <v>6</v>
      </c>
      <c r="J176" s="2"/>
      <c r="K176" s="14">
        <f t="shared" si="10"/>
        <v>0</v>
      </c>
      <c r="L176" s="20"/>
    </row>
    <row r="177" spans="3:12" x14ac:dyDescent="0.3">
      <c r="C177" s="30"/>
      <c r="D177" s="31"/>
      <c r="E177" s="31"/>
      <c r="F177" s="31"/>
      <c r="G177" s="32"/>
      <c r="H177" s="34"/>
      <c r="I177" s="10">
        <v>7</v>
      </c>
      <c r="J177" s="2"/>
      <c r="K177" s="14">
        <f t="shared" si="10"/>
        <v>0</v>
      </c>
      <c r="L177" s="20"/>
    </row>
    <row r="178" spans="3:12" x14ac:dyDescent="0.3">
      <c r="C178" s="30"/>
      <c r="D178" s="31"/>
      <c r="E178" s="31"/>
      <c r="F178" s="31"/>
      <c r="G178" s="32"/>
      <c r="H178" s="34"/>
      <c r="I178" s="10">
        <v>8</v>
      </c>
      <c r="J178" s="2"/>
      <c r="K178" s="14">
        <f t="shared" si="10"/>
        <v>0</v>
      </c>
      <c r="L178" s="20"/>
    </row>
    <row r="179" spans="3:12" x14ac:dyDescent="0.3">
      <c r="C179" s="30"/>
      <c r="D179" s="31"/>
      <c r="E179" s="31"/>
      <c r="F179" s="31"/>
      <c r="G179" s="32"/>
      <c r="H179" s="34"/>
      <c r="I179" s="10">
        <v>9</v>
      </c>
      <c r="J179" s="2"/>
      <c r="K179" s="14">
        <f t="shared" si="10"/>
        <v>0</v>
      </c>
      <c r="L179" s="20"/>
    </row>
    <row r="180" spans="3:12" x14ac:dyDescent="0.3">
      <c r="C180" s="30"/>
      <c r="D180" s="29"/>
      <c r="E180" s="29"/>
      <c r="F180" s="29"/>
      <c r="G180" s="33"/>
      <c r="H180" s="35"/>
      <c r="I180" s="10">
        <v>10</v>
      </c>
      <c r="J180" s="3"/>
      <c r="K180" s="14">
        <f t="shared" si="10"/>
        <v>0</v>
      </c>
      <c r="L180" s="21"/>
    </row>
    <row r="181" spans="3:12" x14ac:dyDescent="0.3">
      <c r="C181" s="30"/>
      <c r="D181" s="29"/>
      <c r="E181" s="29"/>
      <c r="F181" s="29"/>
      <c r="G181" s="33"/>
      <c r="H181" s="35"/>
      <c r="I181" s="10">
        <v>11</v>
      </c>
      <c r="J181" s="3"/>
      <c r="K181" s="14">
        <f t="shared" si="10"/>
        <v>0</v>
      </c>
      <c r="L181" s="21"/>
    </row>
    <row r="182" spans="3:12" x14ac:dyDescent="0.3">
      <c r="C182" s="30"/>
      <c r="D182" s="29"/>
      <c r="E182" s="29"/>
      <c r="F182" s="29"/>
      <c r="G182" s="33"/>
      <c r="H182" s="35"/>
      <c r="I182" s="10">
        <v>12</v>
      </c>
      <c r="J182" s="3"/>
      <c r="K182" s="14">
        <f t="shared" si="10"/>
        <v>0</v>
      </c>
      <c r="L182" s="22"/>
    </row>
    <row r="183" spans="3:12" ht="18" x14ac:dyDescent="0.35">
      <c r="C183" s="28" t="s">
        <v>20</v>
      </c>
      <c r="D183" s="28"/>
      <c r="E183" s="28"/>
      <c r="F183" s="28"/>
      <c r="G183" s="28"/>
      <c r="H183" s="28"/>
      <c r="I183" s="28"/>
      <c r="J183" s="11" t="e">
        <f>AVERAGEIF(K171:K182,"&gt;0")</f>
        <v>#DIV/0!</v>
      </c>
      <c r="K183" s="15"/>
      <c r="L183" s="15"/>
    </row>
    <row r="184" spans="3:12" x14ac:dyDescent="0.3"/>
    <row r="185" spans="3:12" x14ac:dyDescent="0.3"/>
    <row r="186" spans="3:12" ht="28.8" x14ac:dyDescent="0.3">
      <c r="C186" s="17" t="s">
        <v>3</v>
      </c>
      <c r="D186" s="17" t="s">
        <v>4</v>
      </c>
      <c r="E186" s="17" t="s">
        <v>5</v>
      </c>
      <c r="F186" s="17" t="s">
        <v>6</v>
      </c>
      <c r="G186" s="17" t="s">
        <v>12</v>
      </c>
      <c r="H186" s="18" t="s">
        <v>11</v>
      </c>
      <c r="I186" s="18" t="s">
        <v>10</v>
      </c>
      <c r="J186" s="17" t="s">
        <v>7</v>
      </c>
      <c r="K186" s="13" t="s">
        <v>20</v>
      </c>
      <c r="L186" s="17" t="s">
        <v>24</v>
      </c>
    </row>
    <row r="187" spans="3:12" x14ac:dyDescent="0.3">
      <c r="C187" s="29">
        <v>12</v>
      </c>
      <c r="D187" s="31"/>
      <c r="E187" s="31"/>
      <c r="F187" s="31"/>
      <c r="G187" s="32" t="s">
        <v>8</v>
      </c>
      <c r="H187" s="34">
        <f>IF(G187=Referencia!$B$3,Referencia!$C$3,IF(G187=Referencia!$B$4,Referencia!$C$4,IF(G187=Referencia!$B$5,Referencia!$C$5,IF(G187=Referencia!$B$6,Referencia!$C$6,IF(G187=Referencia!$B$7,Referencia!$C$7,IF(G187=Referencia!$B$8,Referencia!$C$8,IF(G187=Referencia!$B$9,Referencia!$C$9,IF(G187=Referencia!$B$10,Referencia!$C$10))))))))</f>
        <v>0</v>
      </c>
      <c r="I187" s="10">
        <v>1</v>
      </c>
      <c r="J187" s="1"/>
      <c r="K187" s="14">
        <f>(J187/$E$8)</f>
        <v>0</v>
      </c>
      <c r="L187" s="19"/>
    </row>
    <row r="188" spans="3:12" x14ac:dyDescent="0.3">
      <c r="C188" s="30"/>
      <c r="D188" s="31"/>
      <c r="E188" s="31"/>
      <c r="F188" s="31"/>
      <c r="G188" s="32"/>
      <c r="H188" s="34"/>
      <c r="I188" s="10">
        <v>2</v>
      </c>
      <c r="J188" s="2"/>
      <c r="K188" s="14">
        <f t="shared" ref="K188:K198" si="11">(J188/$E$8)</f>
        <v>0</v>
      </c>
      <c r="L188" s="20"/>
    </row>
    <row r="189" spans="3:12" x14ac:dyDescent="0.3">
      <c r="C189" s="30"/>
      <c r="D189" s="31"/>
      <c r="E189" s="31"/>
      <c r="F189" s="31"/>
      <c r="G189" s="32"/>
      <c r="H189" s="34"/>
      <c r="I189" s="10">
        <v>3</v>
      </c>
      <c r="J189" s="2"/>
      <c r="K189" s="14">
        <f t="shared" si="11"/>
        <v>0</v>
      </c>
      <c r="L189" s="20"/>
    </row>
    <row r="190" spans="3:12" x14ac:dyDescent="0.3">
      <c r="C190" s="30"/>
      <c r="D190" s="31"/>
      <c r="E190" s="31"/>
      <c r="F190" s="31"/>
      <c r="G190" s="32"/>
      <c r="H190" s="34"/>
      <c r="I190" s="10">
        <v>4</v>
      </c>
      <c r="J190" s="2"/>
      <c r="K190" s="14">
        <f t="shared" si="11"/>
        <v>0</v>
      </c>
      <c r="L190" s="20"/>
    </row>
    <row r="191" spans="3:12" x14ac:dyDescent="0.3">
      <c r="C191" s="30"/>
      <c r="D191" s="31"/>
      <c r="E191" s="31"/>
      <c r="F191" s="31"/>
      <c r="G191" s="32"/>
      <c r="H191" s="34"/>
      <c r="I191" s="10">
        <v>5</v>
      </c>
      <c r="J191" s="2"/>
      <c r="K191" s="14">
        <f t="shared" si="11"/>
        <v>0</v>
      </c>
      <c r="L191" s="20"/>
    </row>
    <row r="192" spans="3:12" x14ac:dyDescent="0.3">
      <c r="C192" s="30"/>
      <c r="D192" s="31"/>
      <c r="E192" s="31"/>
      <c r="F192" s="31"/>
      <c r="G192" s="32"/>
      <c r="H192" s="34"/>
      <c r="I192" s="10">
        <v>6</v>
      </c>
      <c r="J192" s="2"/>
      <c r="K192" s="14">
        <f t="shared" si="11"/>
        <v>0</v>
      </c>
      <c r="L192" s="20"/>
    </row>
    <row r="193" spans="3:12" x14ac:dyDescent="0.3">
      <c r="C193" s="30"/>
      <c r="D193" s="31"/>
      <c r="E193" s="31"/>
      <c r="F193" s="31"/>
      <c r="G193" s="32"/>
      <c r="H193" s="34"/>
      <c r="I193" s="10">
        <v>7</v>
      </c>
      <c r="J193" s="2"/>
      <c r="K193" s="14">
        <f t="shared" si="11"/>
        <v>0</v>
      </c>
      <c r="L193" s="20"/>
    </row>
    <row r="194" spans="3:12" x14ac:dyDescent="0.3">
      <c r="C194" s="30"/>
      <c r="D194" s="31"/>
      <c r="E194" s="31"/>
      <c r="F194" s="31"/>
      <c r="G194" s="32"/>
      <c r="H194" s="34"/>
      <c r="I194" s="10">
        <v>8</v>
      </c>
      <c r="J194" s="2"/>
      <c r="K194" s="14">
        <f t="shared" si="11"/>
        <v>0</v>
      </c>
      <c r="L194" s="20"/>
    </row>
    <row r="195" spans="3:12" x14ac:dyDescent="0.3">
      <c r="C195" s="30"/>
      <c r="D195" s="31"/>
      <c r="E195" s="31"/>
      <c r="F195" s="31"/>
      <c r="G195" s="32"/>
      <c r="H195" s="34"/>
      <c r="I195" s="10">
        <v>9</v>
      </c>
      <c r="J195" s="2"/>
      <c r="K195" s="14">
        <f t="shared" si="11"/>
        <v>0</v>
      </c>
      <c r="L195" s="20"/>
    </row>
    <row r="196" spans="3:12" x14ac:dyDescent="0.3">
      <c r="C196" s="30"/>
      <c r="D196" s="29"/>
      <c r="E196" s="29"/>
      <c r="F196" s="29"/>
      <c r="G196" s="33"/>
      <c r="H196" s="35"/>
      <c r="I196" s="10">
        <v>10</v>
      </c>
      <c r="J196" s="3"/>
      <c r="K196" s="14">
        <f t="shared" si="11"/>
        <v>0</v>
      </c>
      <c r="L196" s="21"/>
    </row>
    <row r="197" spans="3:12" x14ac:dyDescent="0.3">
      <c r="C197" s="30"/>
      <c r="D197" s="29"/>
      <c r="E197" s="29"/>
      <c r="F197" s="29"/>
      <c r="G197" s="33"/>
      <c r="H197" s="35"/>
      <c r="I197" s="10">
        <v>11</v>
      </c>
      <c r="J197" s="3"/>
      <c r="K197" s="14">
        <f t="shared" si="11"/>
        <v>0</v>
      </c>
      <c r="L197" s="21"/>
    </row>
    <row r="198" spans="3:12" x14ac:dyDescent="0.3">
      <c r="C198" s="30"/>
      <c r="D198" s="29"/>
      <c r="E198" s="29"/>
      <c r="F198" s="29"/>
      <c r="G198" s="33"/>
      <c r="H198" s="35"/>
      <c r="I198" s="10">
        <v>12</v>
      </c>
      <c r="J198" s="3"/>
      <c r="K198" s="14">
        <f t="shared" si="11"/>
        <v>0</v>
      </c>
      <c r="L198" s="22"/>
    </row>
    <row r="199" spans="3:12" ht="18" x14ac:dyDescent="0.35">
      <c r="C199" s="28" t="s">
        <v>20</v>
      </c>
      <c r="D199" s="28"/>
      <c r="E199" s="28"/>
      <c r="F199" s="28"/>
      <c r="G199" s="28"/>
      <c r="H199" s="28"/>
      <c r="I199" s="28"/>
      <c r="J199" s="11" t="e">
        <f>AVERAGEIF(K187:K198,"&gt;0")</f>
        <v>#DIV/0!</v>
      </c>
      <c r="K199" s="15"/>
      <c r="L199" s="15"/>
    </row>
    <row r="200" spans="3:12" s="38" customFormat="1" x14ac:dyDescent="0.3">
      <c r="E200" s="44"/>
      <c r="K200" s="46"/>
      <c r="L200" s="46"/>
    </row>
    <row r="201" spans="3:12" s="38" customFormat="1" x14ac:dyDescent="0.3">
      <c r="E201" s="44"/>
      <c r="K201" s="46"/>
      <c r="L201" s="46"/>
    </row>
  </sheetData>
  <sheetProtection algorithmName="SHA-512" hashValue="Ih1Zzk1k5MSApbEf8/xU9RRcAefHrR2aj0tiKO3XZ+1DgeP3zQNYc3mpjAnKj9Ud8My7TQo2djLzc/GYxP4utA==" saltValue="FPNDJzt5s0XlB2+VOlBBVA==" spinCount="100000" sheet="1" objects="1" scenarios="1"/>
  <mergeCells count="91">
    <mergeCell ref="C4:D4"/>
    <mergeCell ref="E4:H4"/>
    <mergeCell ref="C5:D5"/>
    <mergeCell ref="E5:H5"/>
    <mergeCell ref="C6:D6"/>
    <mergeCell ref="E6:H6"/>
    <mergeCell ref="C8:D8"/>
    <mergeCell ref="C23:I23"/>
    <mergeCell ref="C27:C38"/>
    <mergeCell ref="D27:D38"/>
    <mergeCell ref="E27:E38"/>
    <mergeCell ref="F27:F38"/>
    <mergeCell ref="G27:G38"/>
    <mergeCell ref="H27:H38"/>
    <mergeCell ref="C11:C22"/>
    <mergeCell ref="D11:D22"/>
    <mergeCell ref="E11:E22"/>
    <mergeCell ref="F11:F22"/>
    <mergeCell ref="G11:G22"/>
    <mergeCell ref="H11:H22"/>
    <mergeCell ref="C39:I39"/>
    <mergeCell ref="C43:C54"/>
    <mergeCell ref="D43:D54"/>
    <mergeCell ref="E43:E54"/>
    <mergeCell ref="F43:F54"/>
    <mergeCell ref="G43:G54"/>
    <mergeCell ref="H43:H54"/>
    <mergeCell ref="C55:I55"/>
    <mergeCell ref="C59:C70"/>
    <mergeCell ref="D59:D70"/>
    <mergeCell ref="E59:E70"/>
    <mergeCell ref="F59:F70"/>
    <mergeCell ref="G59:G70"/>
    <mergeCell ref="H59:H70"/>
    <mergeCell ref="C71:I71"/>
    <mergeCell ref="C75:C86"/>
    <mergeCell ref="D75:D86"/>
    <mergeCell ref="E75:E86"/>
    <mergeCell ref="F75:F86"/>
    <mergeCell ref="G75:G86"/>
    <mergeCell ref="H75:H86"/>
    <mergeCell ref="C87:I87"/>
    <mergeCell ref="C91:C102"/>
    <mergeCell ref="D91:D102"/>
    <mergeCell ref="E91:E102"/>
    <mergeCell ref="F91:F102"/>
    <mergeCell ref="G91:G102"/>
    <mergeCell ref="H91:H102"/>
    <mergeCell ref="C103:I103"/>
    <mergeCell ref="C107:C118"/>
    <mergeCell ref="D107:D118"/>
    <mergeCell ref="E107:E118"/>
    <mergeCell ref="F107:F118"/>
    <mergeCell ref="G107:G118"/>
    <mergeCell ref="H107:H118"/>
    <mergeCell ref="C135:I135"/>
    <mergeCell ref="C119:I119"/>
    <mergeCell ref="C123:C134"/>
    <mergeCell ref="D123:D134"/>
    <mergeCell ref="E123:E134"/>
    <mergeCell ref="F123:F134"/>
    <mergeCell ref="G123:G134"/>
    <mergeCell ref="H123:H134"/>
    <mergeCell ref="H155:H166"/>
    <mergeCell ref="C139:C150"/>
    <mergeCell ref="D139:D150"/>
    <mergeCell ref="E139:E150"/>
    <mergeCell ref="F139:F150"/>
    <mergeCell ref="G139:G150"/>
    <mergeCell ref="H139:H150"/>
    <mergeCell ref="C151:I151"/>
    <mergeCell ref="C155:C166"/>
    <mergeCell ref="D155:D166"/>
    <mergeCell ref="E155:E166"/>
    <mergeCell ref="F155:F166"/>
    <mergeCell ref="G155:G166"/>
    <mergeCell ref="C167:I167"/>
    <mergeCell ref="C171:C182"/>
    <mergeCell ref="D171:D182"/>
    <mergeCell ref="E171:E182"/>
    <mergeCell ref="F171:F182"/>
    <mergeCell ref="G171:G182"/>
    <mergeCell ref="H171:H182"/>
    <mergeCell ref="C199:I199"/>
    <mergeCell ref="C183:I183"/>
    <mergeCell ref="C187:C198"/>
    <mergeCell ref="D187:D198"/>
    <mergeCell ref="E187:E198"/>
    <mergeCell ref="F187:F198"/>
    <mergeCell ref="G187:G198"/>
    <mergeCell ref="H187:H198"/>
  </mergeCells>
  <conditionalFormatting sqref="J23">
    <cfRule type="cellIs" dxfId="23" priority="63" operator="lessThan">
      <formula>$H$11</formula>
    </cfRule>
    <cfRule type="cellIs" dxfId="22" priority="64" operator="greaterThan">
      <formula>$H$11</formula>
    </cfRule>
  </conditionalFormatting>
  <conditionalFormatting sqref="J39">
    <cfRule type="cellIs" dxfId="21" priority="21" operator="lessThan">
      <formula>$H$11</formula>
    </cfRule>
    <cfRule type="cellIs" dxfId="20" priority="22" operator="greaterThan">
      <formula>$H$11</formula>
    </cfRule>
  </conditionalFormatting>
  <conditionalFormatting sqref="J55">
    <cfRule type="cellIs" dxfId="19" priority="19" operator="lessThan">
      <formula>$H$11</formula>
    </cfRule>
    <cfRule type="cellIs" dxfId="18" priority="20" operator="greaterThan">
      <formula>$H$11</formula>
    </cfRule>
  </conditionalFormatting>
  <conditionalFormatting sqref="J71">
    <cfRule type="cellIs" dxfId="17" priority="17" operator="lessThan">
      <formula>$H$11</formula>
    </cfRule>
    <cfRule type="cellIs" dxfId="16" priority="18" operator="greaterThan">
      <formula>$H$11</formula>
    </cfRule>
  </conditionalFormatting>
  <conditionalFormatting sqref="J87">
    <cfRule type="cellIs" dxfId="15" priority="15" operator="lessThan">
      <formula>$H$11</formula>
    </cfRule>
    <cfRule type="cellIs" dxfId="14" priority="16" operator="greaterThan">
      <formula>$H$11</formula>
    </cfRule>
  </conditionalFormatting>
  <conditionalFormatting sqref="J103">
    <cfRule type="cellIs" dxfId="13" priority="13" operator="lessThan">
      <formula>$H$11</formula>
    </cfRule>
    <cfRule type="cellIs" dxfId="12" priority="14" operator="greaterThan">
      <formula>$H$11</formula>
    </cfRule>
  </conditionalFormatting>
  <conditionalFormatting sqref="J119">
    <cfRule type="cellIs" dxfId="11" priority="11" operator="lessThan">
      <formula>$H$11</formula>
    </cfRule>
    <cfRule type="cellIs" dxfId="10" priority="12" operator="greaterThan">
      <formula>$H$11</formula>
    </cfRule>
  </conditionalFormatting>
  <conditionalFormatting sqref="J135">
    <cfRule type="cellIs" dxfId="9" priority="9" operator="lessThan">
      <formula>$H$11</formula>
    </cfRule>
    <cfRule type="cellIs" dxfId="8" priority="10" operator="greaterThan">
      <formula>$H$11</formula>
    </cfRule>
  </conditionalFormatting>
  <conditionalFormatting sqref="J151">
    <cfRule type="cellIs" dxfId="7" priority="7" operator="lessThan">
      <formula>$H$11</formula>
    </cfRule>
    <cfRule type="cellIs" dxfId="6" priority="8" operator="greaterThan">
      <formula>$H$11</formula>
    </cfRule>
  </conditionalFormatting>
  <conditionalFormatting sqref="J167">
    <cfRule type="cellIs" dxfId="5" priority="5" operator="lessThan">
      <formula>$H$11</formula>
    </cfRule>
    <cfRule type="cellIs" dxfId="4" priority="6" operator="greaterThan">
      <formula>$H$11</formula>
    </cfRule>
  </conditionalFormatting>
  <conditionalFormatting sqref="J183">
    <cfRule type="cellIs" dxfId="3" priority="3" operator="lessThan">
      <formula>$H$11</formula>
    </cfRule>
    <cfRule type="cellIs" dxfId="2" priority="4" operator="greaterThan">
      <formula>$H$11</formula>
    </cfRule>
  </conditionalFormatting>
  <conditionalFormatting sqref="J199">
    <cfRule type="cellIs" dxfId="1" priority="1" operator="lessThan">
      <formula>$H$11</formula>
    </cfRule>
    <cfRule type="cellIs" dxfId="0" priority="2" operator="greaterThan">
      <formula>$H$11</formula>
    </cfRule>
  </conditionalFormatting>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37EFA3-2C58-4DB1-A094-7F6EE01C4192}">
          <x14:formula1>
            <xm:f>Referencia!$B$3:$B$10</xm:f>
          </x14:formula1>
          <xm:sqref>G11:G22 G27:G38 G43:G54 G59:G70 G75:G86 G91:G102 G107:G118 G123:G134 G139:G150 G155:G166 G171:G182 G187:G198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A13EB-9EF2-4A47-A30B-E85A062A92DC}">
  <dimension ref="A2:C10"/>
  <sheetViews>
    <sheetView topLeftCell="B2" workbookViewId="0">
      <selection activeCell="B6" sqref="B6"/>
    </sheetView>
  </sheetViews>
  <sheetFormatPr baseColWidth="10" defaultColWidth="0" defaultRowHeight="14.4" zeroHeight="1" x14ac:dyDescent="0.3"/>
  <cols>
    <col min="1" max="1" width="0" hidden="1" customWidth="1"/>
    <col min="2" max="2" width="32" customWidth="1"/>
    <col min="3" max="3" width="11.44140625" customWidth="1"/>
    <col min="4" max="16384" width="11.44140625" hidden="1"/>
  </cols>
  <sheetData>
    <row r="2" spans="2:3" s="5" customFormat="1" x14ac:dyDescent="0.3">
      <c r="B2" s="7" t="s">
        <v>12</v>
      </c>
      <c r="C2" s="7" t="s">
        <v>23</v>
      </c>
    </row>
    <row r="3" spans="2:3" x14ac:dyDescent="0.3">
      <c r="B3" s="8" t="s">
        <v>13</v>
      </c>
      <c r="C3" s="9">
        <v>0.02</v>
      </c>
    </row>
    <row r="4" spans="2:3" x14ac:dyDescent="0.3">
      <c r="B4" s="8" t="s">
        <v>14</v>
      </c>
      <c r="C4" s="9">
        <v>0.03</v>
      </c>
    </row>
    <row r="5" spans="2:3" x14ac:dyDescent="0.3">
      <c r="B5" s="8" t="s">
        <v>15</v>
      </c>
      <c r="C5" s="9">
        <v>0.04</v>
      </c>
    </row>
    <row r="6" spans="2:3" x14ac:dyDescent="0.3">
      <c r="B6" s="8" t="s">
        <v>16</v>
      </c>
      <c r="C6" s="9">
        <v>0.02</v>
      </c>
    </row>
    <row r="7" spans="2:3" x14ac:dyDescent="0.3">
      <c r="B7" s="8" t="s">
        <v>17</v>
      </c>
      <c r="C7" s="9">
        <v>0.02</v>
      </c>
    </row>
    <row r="8" spans="2:3" x14ac:dyDescent="0.3">
      <c r="B8" s="8" t="s">
        <v>18</v>
      </c>
      <c r="C8" s="9">
        <v>0.04</v>
      </c>
    </row>
    <row r="9" spans="2:3" x14ac:dyDescent="0.3">
      <c r="B9" s="8" t="s">
        <v>19</v>
      </c>
      <c r="C9" s="9">
        <v>0.05</v>
      </c>
    </row>
    <row r="10" spans="2:3" hidden="1" x14ac:dyDescent="0.3">
      <c r="B10" s="8" t="s">
        <v>8</v>
      </c>
      <c r="C10" s="10">
        <v>0</v>
      </c>
    </row>
  </sheetData>
  <sheetProtection algorithmName="SHA-512" hashValue="9nDyF80MOcjGtbUR6JRj+QwARaQvn0V2FmZYfLN8SJfPMB1bLbOmxbgn2iRlmhEnuTk1JT9/kx6rs8CXl9nXug==" saltValue="x20vcExrmFStn8M7X2BN9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Condiciones de uso</vt:lpstr>
      <vt:lpstr> E-C3</vt:lpstr>
      <vt:lpstr>Referencia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José Manuel Avila Utrera</cp:lastModifiedBy>
  <dcterms:created xsi:type="dcterms:W3CDTF">2020-06-30T00:51:36Z</dcterms:created>
  <dcterms:modified xsi:type="dcterms:W3CDTF">2025-05-06T19:32:47Z</dcterms:modified>
</cp:coreProperties>
</file>